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0092" firstSheet="1" activeTab="4"/>
  </bookViews>
  <sheets>
    <sheet name="Opšte informacije" sheetId="1" r:id="rId1"/>
    <sheet name="Informacije o energ. auditima" sheetId="2" r:id="rId2"/>
    <sheet name="Podaci o ostvarenim uštedama" sheetId="3" r:id="rId3"/>
    <sheet name="Prijava o potrošnji energije" sheetId="4" r:id="rId4"/>
    <sheet name="Koeficijenti pretvorbe" sheetId="5" r:id="rId5"/>
  </sheets>
  <definedNames>
    <definedName name="_xlfn.IFERROR" hidden="1">#NAME?</definedName>
    <definedName name="energija2">'Koeficijenti pretvorbe'!$A$2:$E$21</definedName>
    <definedName name="nula">'Koeficijenti pretvorbe'!$A$3:$A$20</definedName>
    <definedName name="_xlnm.Print_Area" localSheetId="1">'Informacije o energ. auditima'!$A$1:$E$27</definedName>
    <definedName name="_xlnm.Print_Area" localSheetId="0">'Opšte informacije'!$A$1:$E$21</definedName>
    <definedName name="_xlnm.Print_Area" localSheetId="3">'Prijava o potrošnji energije'!$A$1:$AO$36</definedName>
    <definedName name="vrsta_e">'Koeficijenti pretvorbe'!$A$3:$A$20</definedName>
  </definedNames>
  <calcPr fullCalcOnLoad="1"/>
</workbook>
</file>

<file path=xl/sharedStrings.xml><?xml version="1.0" encoding="utf-8"?>
<sst xmlns="http://schemas.openxmlformats.org/spreadsheetml/2006/main" count="187" uniqueCount="140">
  <si>
    <t>t</t>
  </si>
  <si>
    <t>1000m3</t>
  </si>
  <si>
    <t>1000 L</t>
  </si>
  <si>
    <t>Lignit</t>
  </si>
  <si>
    <t>Sušeni lignit</t>
  </si>
  <si>
    <t>Mrki Ugalj</t>
  </si>
  <si>
    <t>Kameni ugalj</t>
  </si>
  <si>
    <t>Koks</t>
  </si>
  <si>
    <t>Benzin</t>
  </si>
  <si>
    <t>Kerozin</t>
  </si>
  <si>
    <t>Eurodizel</t>
  </si>
  <si>
    <t>Loživo ulje-lako</t>
  </si>
  <si>
    <t>Loživo ulje-srednje</t>
  </si>
  <si>
    <t>Naftni koks</t>
  </si>
  <si>
    <t>Tečni naftni gas</t>
  </si>
  <si>
    <t>Prirodni gas</t>
  </si>
  <si>
    <t>Biogas</t>
  </si>
  <si>
    <t>Ogrijevno drvo</t>
  </si>
  <si>
    <t>Drveni ugalj</t>
  </si>
  <si>
    <t>Odaberite godinu za koju unosite podatke:</t>
  </si>
  <si>
    <t>[t] - tona</t>
  </si>
  <si>
    <t>[kg] - kilogram</t>
  </si>
  <si>
    <t>[m^2]-kvadratnih metara</t>
  </si>
  <si>
    <t>[m^3]-kubnih metara</t>
  </si>
  <si>
    <t>[l]-litara</t>
  </si>
  <si>
    <t>[kom]-komada</t>
  </si>
  <si>
    <t>[prm] - prostornih metara</t>
  </si>
  <si>
    <t>Mjerne jedinice se automatski ažuriraju odabirom Vrste energenata</t>
  </si>
  <si>
    <t>Sa padajućeg menija odaberite vrstu energenta koji se koristi u industrijskom postrojenju ili je proizveden u postrojenju</t>
  </si>
  <si>
    <t>npr. Čelične konstrukcije (koje se mogu izraziti u tonama), Prozori (koji se mogu izraziti u komadima ili površini), itd.</t>
  </si>
  <si>
    <t>i</t>
  </si>
  <si>
    <t>ii</t>
  </si>
  <si>
    <t>iii</t>
  </si>
  <si>
    <t>iv</t>
  </si>
  <si>
    <t>v</t>
  </si>
  <si>
    <t>vi</t>
  </si>
  <si>
    <t>Odabrati mjernu jedinicu koja odgovara prethodno opisanom proizvodu</t>
  </si>
  <si>
    <t>Upisati količinu ostvarene proizvodnje koja odgovara prethodno odabranoj mjernoj jedinici</t>
  </si>
  <si>
    <t>- Ćelije u kojima se podaci biraju iz padajućeg menija</t>
  </si>
  <si>
    <t>- Ćelije u kojima se pišu potrebni podaci</t>
  </si>
  <si>
    <t>Emisija CO2
[tCO2]</t>
  </si>
  <si>
    <t>Energent</t>
  </si>
  <si>
    <t>Jedinica</t>
  </si>
  <si>
    <t>Finalna energija 
kWh/jedinici</t>
  </si>
  <si>
    <t>Godine</t>
  </si>
  <si>
    <t>Mjerna jedinica</t>
  </si>
  <si>
    <t>Energetski indikator
[kWh/jedinici proizvoda]</t>
  </si>
  <si>
    <t>- Ćelije se autimatski izračunavaju na bazi već unesenih podataka</t>
  </si>
  <si>
    <t>Upisati količinu potrošena energije za navedenu količinu proizvoda u kWh. Može procjena ili tačan podatqk ukoliko je dostupan</t>
  </si>
  <si>
    <t>Električna energija</t>
  </si>
  <si>
    <t>kWh</t>
  </si>
  <si>
    <t>[kWh] - kilovat sati</t>
  </si>
  <si>
    <t xml:space="preserve">CO2 koeficijent 
tCO"/kWh </t>
  </si>
  <si>
    <t>Primarna energija koef</t>
  </si>
  <si>
    <t>Ukapljeni naftni plin</t>
  </si>
  <si>
    <t>Potrošena energija - Finalna [kWh]</t>
  </si>
  <si>
    <t>Potrošena energija - Finalna 
[toe]</t>
  </si>
  <si>
    <t>Primarna energija 
[toe]</t>
  </si>
  <si>
    <t>Drvna biomasa (pelet,briket)</t>
  </si>
  <si>
    <t>-</t>
  </si>
  <si>
    <t>prm</t>
  </si>
  <si>
    <t>Upisati vrijednost koja odgovara odabranom energentu iz kolone 1 i mjernoj jedinici energenta iz kolone 2. Vrijednost se odnosi na količinu utrošenog energenta u industrijskom postrojenju u svrhu proizvodnje, grijanja ili korištenja el.energije.</t>
  </si>
  <si>
    <t>Upisati vrijednost koja odgovara odabranom energentu iz kolone 1 i mjernoj jedinici energenta iz kolone 2. Ukoliko se odabrani energent proizvodi u postrojenju (npr. toplota, pelet, el.energija, itd.), potrebno je unijeti vrijednost koja se odnosi na količinu proizvedenog energenta u postrojenju i koja se koristi za sopstvene ili komercijalne svrhe. Ukoliko se odabrani energent ne proizvodi u postrojenju, polje ostavite prazno.Ova vrijednost se ne koristi prilikom proračuna indikatora, već je samo informativnog karaktera.</t>
  </si>
  <si>
    <t>Upisati vrijednost koja odgovara odabranom energentu iz kolone 1 i mjernoj jedinici energenta iz kolone 2. Vrijednost se odnosi na količinu energenta u zalihama.Ova vrijednost se ne koristi prilikom proračuna indikatora, već je samo informativnog karaktera.</t>
  </si>
  <si>
    <r>
      <t>Vrsta energenta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
</t>
    </r>
  </si>
  <si>
    <r>
      <t>Jedinica</t>
    </r>
    <r>
      <rPr>
        <b/>
        <vertAlign val="superscript"/>
        <sz val="9"/>
        <color indexed="8"/>
        <rFont val="Calibri"/>
        <family val="2"/>
      </rPr>
      <t>2</t>
    </r>
  </si>
  <si>
    <r>
      <t>Količina - Potrošeno</t>
    </r>
    <r>
      <rPr>
        <b/>
        <vertAlign val="superscript"/>
        <sz val="9"/>
        <color indexed="8"/>
        <rFont val="Calibri"/>
        <family val="2"/>
      </rPr>
      <t>3</t>
    </r>
  </si>
  <si>
    <r>
      <t>Količina - Proizvedeno</t>
    </r>
    <r>
      <rPr>
        <b/>
        <vertAlign val="superscript"/>
        <sz val="9"/>
        <color indexed="8"/>
        <rFont val="Calibri"/>
        <family val="2"/>
      </rPr>
      <t>4</t>
    </r>
    <r>
      <rPr>
        <b/>
        <sz val="9"/>
        <color indexed="8"/>
        <rFont val="Calibri"/>
        <family val="2"/>
      </rPr>
      <t xml:space="preserve"> </t>
    </r>
  </si>
  <si>
    <r>
      <t>Količina - Neutrošena (Zalihe)</t>
    </r>
    <r>
      <rPr>
        <b/>
        <vertAlign val="superscript"/>
        <sz val="9"/>
        <color indexed="8"/>
        <rFont val="Calibri"/>
        <family val="2"/>
      </rPr>
      <t>5</t>
    </r>
    <r>
      <rPr>
        <b/>
        <sz val="9"/>
        <color indexed="8"/>
        <rFont val="Calibri"/>
        <family val="2"/>
      </rPr>
      <t xml:space="preserve"> </t>
    </r>
  </si>
  <si>
    <r>
      <t>Opis proizvoda za koje postoji mjerna jedinica</t>
    </r>
    <r>
      <rPr>
        <b/>
        <vertAlign val="superscript"/>
        <sz val="9"/>
        <rFont val="Calibri"/>
        <family val="2"/>
      </rPr>
      <t>6</t>
    </r>
    <r>
      <rPr>
        <b/>
        <sz val="9"/>
        <rFont val="Calibri"/>
        <family val="2"/>
      </rPr>
      <t xml:space="preserve"> </t>
    </r>
  </si>
  <si>
    <r>
      <t>Mjerna jedinica</t>
    </r>
    <r>
      <rPr>
        <b/>
        <vertAlign val="superscript"/>
        <sz val="9"/>
        <rFont val="Calibri"/>
        <family val="2"/>
      </rPr>
      <t>7</t>
    </r>
    <r>
      <rPr>
        <b/>
        <sz val="9"/>
        <rFont val="Calibri"/>
        <family val="2"/>
      </rPr>
      <t xml:space="preserve"> </t>
    </r>
  </si>
  <si>
    <r>
      <t>Količina ostvarene proizvodnje u navedenoj godini</t>
    </r>
    <r>
      <rPr>
        <b/>
        <vertAlign val="superscript"/>
        <sz val="9"/>
        <rFont val="Calibri"/>
        <family val="2"/>
      </rPr>
      <t>8</t>
    </r>
  </si>
  <si>
    <r>
      <t>Potrošena energija za navedenu količinu proizvoda
 [kWh]</t>
    </r>
    <r>
      <rPr>
        <b/>
        <vertAlign val="superscript"/>
        <sz val="9"/>
        <rFont val="Calibri"/>
        <family val="2"/>
      </rPr>
      <t>9</t>
    </r>
  </si>
  <si>
    <t>1. Opšte informacije</t>
  </si>
  <si>
    <t>Naziv velikog potrošača</t>
  </si>
  <si>
    <t>Izvještaj za period</t>
  </si>
  <si>
    <t>Kontakt podaci</t>
  </si>
  <si>
    <t>Adresa:</t>
  </si>
  <si>
    <t>Tel:</t>
  </si>
  <si>
    <t>Fax.</t>
  </si>
  <si>
    <t>Email:</t>
  </si>
  <si>
    <t>Lice odgovorno za izradu izvještaja</t>
  </si>
  <si>
    <t>Lice odgovorno za odobravanje izvještaja</t>
  </si>
  <si>
    <t>Ime i prezime:</t>
  </si>
  <si>
    <t>Pozicija:</t>
  </si>
  <si>
    <t>Naziv objekta</t>
  </si>
  <si>
    <t>Korisna površina</t>
  </si>
  <si>
    <t>Naslov studije</t>
  </si>
  <si>
    <t>Datum izrade</t>
  </si>
  <si>
    <t>Autor(i)</t>
  </si>
  <si>
    <t>Kratak opis</t>
  </si>
  <si>
    <t>Jedinica mjere: kWh, t</t>
  </si>
  <si>
    <t>Naziv Programa poboljšanja EE</t>
  </si>
  <si>
    <t>Period za koji se Program poboljšanja EE donosi</t>
  </si>
  <si>
    <t>Podaci o usvajanju Programa poboljšanja EE:</t>
  </si>
  <si>
    <t>Organ koji je usvojio Program poboljšanja EE</t>
  </si>
  <si>
    <t>Datum usvajanja Programa poboljšanja EE</t>
  </si>
  <si>
    <t>Podaci o licima i institucijama koja su učestvovala u izradi Programa poboljšanja EE (Ime i prezime, stručna sprema, radno mjesto, i dr.)</t>
  </si>
  <si>
    <t>Datum odobravanja od strane FMERI:</t>
  </si>
  <si>
    <t>Izvještaj o implementiranim mjerama:</t>
  </si>
  <si>
    <t>R.B.</t>
  </si>
  <si>
    <t>Adresa</t>
  </si>
  <si>
    <t>Mjesto</t>
  </si>
  <si>
    <t>JIB</t>
  </si>
  <si>
    <t>I 1
Povećanje EE industrijskih procesa</t>
  </si>
  <si>
    <t>I 2
Poboljšanje energijskih karakteristika zgrada u industrijskom sektoru</t>
  </si>
  <si>
    <t>I 3
Primjena kogeneracije i trigeneracije u industrijskim procesima</t>
  </si>
  <si>
    <t>I 4
Proizvodnja energije iz OIE u sektoru industrije</t>
  </si>
  <si>
    <t xml:space="preserve">UKUPNA UŠTEDA ENERGIJE
(kWh) </t>
  </si>
  <si>
    <t>UKUPNA VRIJEDNOST INVESTICIJE (KM)</t>
  </si>
  <si>
    <t>Opis realizirane mjere*</t>
  </si>
  <si>
    <t>Investicija
(KM)</t>
  </si>
  <si>
    <t>UKUPNO</t>
  </si>
  <si>
    <r>
      <t>UKUPNO SMANJENJE EMISIJE CO</t>
    </r>
    <r>
      <rPr>
        <b/>
        <vertAlign val="subscript"/>
        <sz val="10"/>
        <color indexed="8"/>
        <rFont val="Calibri"/>
        <family val="2"/>
      </rPr>
      <t xml:space="preserve">2
</t>
    </r>
    <r>
      <rPr>
        <b/>
        <sz val="10"/>
        <color indexed="8"/>
        <rFont val="Calibri"/>
        <family val="2"/>
      </rPr>
      <t>(t)</t>
    </r>
  </si>
  <si>
    <t>Naziv mjere</t>
  </si>
  <si>
    <t>Kratak opis mjere</t>
  </si>
  <si>
    <t>Realizovane aktivnosti</t>
  </si>
  <si>
    <t xml:space="preserve">Aktivnosti koje nisu realizovane ili su samo djelimično realizovane </t>
  </si>
  <si>
    <t>Veza sa mjerom iz Programa poboljšanja EE</t>
  </si>
  <si>
    <t>PRIJAVA O GODIŠNJOJ POTROŠNJI ENERGIJE ZA VELIKOG POTROŠAČA/INDUSTRIJSKA POSTROJENJA</t>
  </si>
  <si>
    <t>Naziv projekta</t>
  </si>
  <si>
    <t>Ime odgovornog lica</t>
  </si>
  <si>
    <t>Ime energetskog menadžera</t>
  </si>
  <si>
    <t xml:space="preserve">Naziv i šifra osnovne djelatnosti </t>
  </si>
  <si>
    <t>* Pod opisom mjere se trebaju navesti detalji o mjeri, broj komada ukoliko je primjenjivo, površina, instalisana snaga, i sl.</t>
  </si>
  <si>
    <t xml:space="preserve">PDV broj </t>
  </si>
  <si>
    <t>Obrazac godišnjeg izvještaja velikog potrošača o provođenju programa poboljšanja</t>
  </si>
  <si>
    <t>6. Podaci o korištenju energije</t>
  </si>
  <si>
    <t>6.1</t>
  </si>
  <si>
    <t>6.2</t>
  </si>
  <si>
    <t>7. Podaci o ostvarenoj proizvodnji</t>
  </si>
  <si>
    <t>7.1</t>
  </si>
  <si>
    <t>Ime ovlaštenog lica koje je uradilo audit</t>
  </si>
  <si>
    <t>Datum izdavanja audita</t>
  </si>
  <si>
    <t>2. Informacije o energijskim auditima</t>
  </si>
  <si>
    <t>3. Podaci o izrađenim studijama o energijskoj efikasnosti i korištenju obnovljivih izvora energije</t>
  </si>
  <si>
    <t>4. Pregled planiranih i realiziranih mjera za poboljšanje energijske efikasnosti u skladu sa Programom poboljšanja velikog potrošača za period _____________.</t>
  </si>
  <si>
    <t>Izvršene aktivnosti</t>
  </si>
  <si>
    <t>Mjere i aktivnosti predviđene Programom</t>
  </si>
  <si>
    <t>5.       Podaci o realiziranim mjerama i ostvarenim uštedama kroz realizaciju Programa poboljšanja energijske efikasnosti velikog potrošača/industrije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</si>
</sst>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19" borderId="10" xfId="0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24" fillId="33" borderId="10" xfId="0" applyFont="1" applyFill="1" applyBorder="1" applyAlignment="1" applyProtection="1">
      <alignment horizontal="right" wrapText="1"/>
      <protection/>
    </xf>
    <xf numFmtId="0" fontId="0" fillId="0" borderId="0" xfId="0" applyAlignment="1" quotePrefix="1">
      <alignment/>
    </xf>
    <xf numFmtId="0" fontId="24" fillId="34" borderId="10" xfId="0" applyFont="1" applyFill="1" applyBorder="1" applyAlignment="1" applyProtection="1">
      <alignment horizontal="right" wrapText="1"/>
      <protection/>
    </xf>
    <xf numFmtId="0" fontId="48" fillId="14" borderId="10" xfId="0" applyFont="1" applyFill="1" applyBorder="1" applyAlignment="1" applyProtection="1" quotePrefix="1">
      <alignment horizontal="center"/>
      <protection/>
    </xf>
    <xf numFmtId="16" fontId="48" fillId="14" borderId="10" xfId="0" applyNumberFormat="1" applyFont="1" applyFill="1" applyBorder="1" applyAlignment="1" applyProtection="1" quotePrefix="1">
      <alignment horizontal="center" vertical="center" wrapText="1"/>
      <protection/>
    </xf>
    <xf numFmtId="0" fontId="48" fillId="14" borderId="10" xfId="0" applyFont="1" applyFill="1" applyBorder="1" applyAlignment="1" applyProtection="1" quotePrefix="1">
      <alignment horizontal="center" vertical="center"/>
      <protection/>
    </xf>
    <xf numFmtId="0" fontId="48" fillId="14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 applyProtection="1" quotePrefix="1">
      <alignment horizontal="center" vertical="center"/>
      <protection/>
    </xf>
    <xf numFmtId="0" fontId="24" fillId="0" borderId="10" xfId="0" applyFont="1" applyBorder="1" applyAlignment="1" applyProtection="1" quotePrefix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50" fillId="0" borderId="11" xfId="0" applyFont="1" applyBorder="1" applyAlignment="1">
      <alignment vertical="top"/>
    </xf>
    <xf numFmtId="0" fontId="50" fillId="0" borderId="10" xfId="0" applyFont="1" applyBorder="1" applyAlignment="1">
      <alignment vertical="top"/>
    </xf>
    <xf numFmtId="0" fontId="0" fillId="33" borderId="0" xfId="0" applyFill="1" applyAlignment="1">
      <alignment horizontal="center" vertical="top"/>
    </xf>
    <xf numFmtId="0" fontId="51" fillId="2" borderId="12" xfId="0" applyFont="1" applyFill="1" applyBorder="1" applyAlignment="1">
      <alignment vertical="top"/>
    </xf>
    <xf numFmtId="0" fontId="51" fillId="2" borderId="10" xfId="0" applyFont="1" applyFill="1" applyBorder="1" applyAlignment="1">
      <alignment vertical="top"/>
    </xf>
    <xf numFmtId="0" fontId="51" fillId="2" borderId="13" xfId="0" applyFont="1" applyFill="1" applyBorder="1" applyAlignment="1">
      <alignment vertical="top"/>
    </xf>
    <xf numFmtId="0" fontId="50" fillId="0" borderId="10" xfId="0" applyFont="1" applyBorder="1" applyAlignment="1">
      <alignment/>
    </xf>
    <xf numFmtId="0" fontId="51" fillId="2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0" fillId="14" borderId="15" xfId="0" applyFont="1" applyFill="1" applyBorder="1" applyAlignment="1">
      <alignment horizontal="center" vertical="center" wrapText="1"/>
    </xf>
    <xf numFmtId="0" fontId="50" fillId="14" borderId="16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top"/>
    </xf>
    <xf numFmtId="0" fontId="51" fillId="2" borderId="10" xfId="0" applyFont="1" applyFill="1" applyBorder="1" applyAlignment="1">
      <alignment horizontal="center" vertical="top" wrapText="1"/>
    </xf>
    <xf numFmtId="0" fontId="51" fillId="2" borderId="14" xfId="0" applyFont="1" applyFill="1" applyBorder="1" applyAlignment="1">
      <alignment horizontal="left" vertical="top"/>
    </xf>
    <xf numFmtId="0" fontId="51" fillId="2" borderId="18" xfId="0" applyFont="1" applyFill="1" applyBorder="1" applyAlignment="1">
      <alignment horizontal="left" vertical="top"/>
    </xf>
    <xf numFmtId="0" fontId="50" fillId="0" borderId="19" xfId="0" applyFont="1" applyBorder="1" applyAlignment="1">
      <alignment vertical="top"/>
    </xf>
    <xf numFmtId="0" fontId="51" fillId="2" borderId="14" xfId="0" applyFont="1" applyFill="1" applyBorder="1" applyAlignment="1">
      <alignment horizontal="left" vertical="top"/>
    </xf>
    <xf numFmtId="0" fontId="51" fillId="2" borderId="18" xfId="0" applyFont="1" applyFill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0" fillId="0" borderId="10" xfId="0" applyFont="1" applyBorder="1" applyAlignment="1">
      <alignment vertical="top" wrapText="1"/>
    </xf>
    <xf numFmtId="0" fontId="52" fillId="2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/>
    </xf>
    <xf numFmtId="0" fontId="50" fillId="0" borderId="18" xfId="0" applyFont="1" applyBorder="1" applyAlignment="1">
      <alignment horizontal="center" vertical="top"/>
    </xf>
    <xf numFmtId="0" fontId="51" fillId="2" borderId="14" xfId="0" applyFont="1" applyFill="1" applyBorder="1" applyAlignment="1">
      <alignment horizontal="left" vertical="top"/>
    </xf>
    <xf numFmtId="0" fontId="51" fillId="2" borderId="18" xfId="0" applyFont="1" applyFill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1" fillId="2" borderId="20" xfId="0" applyFont="1" applyFill="1" applyBorder="1" applyAlignment="1">
      <alignment horizontal="left" vertical="top"/>
    </xf>
    <xf numFmtId="0" fontId="51" fillId="2" borderId="21" xfId="0" applyFont="1" applyFill="1" applyBorder="1" applyAlignment="1">
      <alignment horizontal="left" vertical="top"/>
    </xf>
    <xf numFmtId="0" fontId="51" fillId="2" borderId="12" xfId="0" applyFont="1" applyFill="1" applyBorder="1" applyAlignment="1">
      <alignment horizontal="left" vertical="top"/>
    </xf>
    <xf numFmtId="0" fontId="51" fillId="2" borderId="22" xfId="0" applyFont="1" applyFill="1" applyBorder="1" applyAlignment="1">
      <alignment horizontal="left" vertical="top"/>
    </xf>
    <xf numFmtId="0" fontId="51" fillId="2" borderId="23" xfId="0" applyFont="1" applyFill="1" applyBorder="1" applyAlignment="1">
      <alignment horizontal="left" vertical="top"/>
    </xf>
    <xf numFmtId="0" fontId="51" fillId="2" borderId="24" xfId="0" applyFont="1" applyFill="1" applyBorder="1" applyAlignment="1">
      <alignment horizontal="left" vertical="top"/>
    </xf>
    <xf numFmtId="0" fontId="52" fillId="14" borderId="14" xfId="0" applyFont="1" applyFill="1" applyBorder="1" applyAlignment="1">
      <alignment horizontal="center" vertical="top"/>
    </xf>
    <xf numFmtId="0" fontId="52" fillId="14" borderId="18" xfId="0" applyFont="1" applyFill="1" applyBorder="1" applyAlignment="1">
      <alignment horizontal="center" vertical="top"/>
    </xf>
    <xf numFmtId="0" fontId="52" fillId="14" borderId="20" xfId="0" applyFont="1" applyFill="1" applyBorder="1" applyAlignment="1">
      <alignment horizontal="left" vertical="top"/>
    </xf>
    <xf numFmtId="0" fontId="52" fillId="14" borderId="25" xfId="0" applyFont="1" applyFill="1" applyBorder="1" applyAlignment="1">
      <alignment horizontal="left" vertical="top"/>
    </xf>
    <xf numFmtId="0" fontId="52" fillId="14" borderId="21" xfId="0" applyFont="1" applyFill="1" applyBorder="1" applyAlignment="1">
      <alignment horizontal="left" vertical="top"/>
    </xf>
    <xf numFmtId="0" fontId="50" fillId="0" borderId="20" xfId="0" applyFont="1" applyBorder="1" applyAlignment="1">
      <alignment horizontal="center" vertical="top"/>
    </xf>
    <xf numFmtId="0" fontId="50" fillId="0" borderId="21" xfId="0" applyFont="1" applyBorder="1" applyAlignment="1">
      <alignment horizontal="center" vertical="top"/>
    </xf>
    <xf numFmtId="0" fontId="51" fillId="2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center" vertical="top"/>
    </xf>
    <xf numFmtId="0" fontId="52" fillId="14" borderId="14" xfId="0" applyFont="1" applyFill="1" applyBorder="1" applyAlignment="1">
      <alignment horizontal="left" vertical="top"/>
    </xf>
    <xf numFmtId="0" fontId="52" fillId="14" borderId="26" xfId="0" applyFont="1" applyFill="1" applyBorder="1" applyAlignment="1">
      <alignment horizontal="left" vertical="top"/>
    </xf>
    <xf numFmtId="0" fontId="52" fillId="14" borderId="18" xfId="0" applyFont="1" applyFill="1" applyBorder="1" applyAlignment="1">
      <alignment horizontal="left" vertical="top"/>
    </xf>
    <xf numFmtId="0" fontId="51" fillId="14" borderId="14" xfId="0" applyFont="1" applyFill="1" applyBorder="1" applyAlignment="1">
      <alignment horizontal="left"/>
    </xf>
    <xf numFmtId="0" fontId="51" fillId="14" borderId="26" xfId="0" applyFont="1" applyFill="1" applyBorder="1" applyAlignment="1">
      <alignment horizontal="left"/>
    </xf>
    <xf numFmtId="0" fontId="51" fillId="14" borderId="18" xfId="0" applyFont="1" applyFill="1" applyBorder="1" applyAlignment="1">
      <alignment horizontal="left"/>
    </xf>
    <xf numFmtId="0" fontId="51" fillId="14" borderId="23" xfId="0" applyFont="1" applyFill="1" applyBorder="1" applyAlignment="1">
      <alignment horizontal="center"/>
    </xf>
    <xf numFmtId="0" fontId="51" fillId="14" borderId="24" xfId="0" applyFont="1" applyFill="1" applyBorder="1" applyAlignment="1">
      <alignment horizontal="center"/>
    </xf>
    <xf numFmtId="0" fontId="51" fillId="14" borderId="14" xfId="0" applyFont="1" applyFill="1" applyBorder="1" applyAlignment="1">
      <alignment horizontal="left" vertical="center" wrapText="1"/>
    </xf>
    <xf numFmtId="0" fontId="51" fillId="14" borderId="26" xfId="0" applyFont="1" applyFill="1" applyBorder="1" applyAlignment="1">
      <alignment horizontal="left" vertical="center" wrapText="1"/>
    </xf>
    <xf numFmtId="0" fontId="51" fillId="14" borderId="18" xfId="0" applyFont="1" applyFill="1" applyBorder="1" applyAlignment="1">
      <alignment horizontal="left" vertical="center" wrapText="1"/>
    </xf>
    <xf numFmtId="0" fontId="51" fillId="2" borderId="11" xfId="0" applyFont="1" applyFill="1" applyBorder="1" applyAlignment="1">
      <alignment horizontal="center" vertical="top" wrapText="1"/>
    </xf>
    <xf numFmtId="0" fontId="51" fillId="2" borderId="13" xfId="0" applyFont="1" applyFill="1" applyBorder="1" applyAlignment="1">
      <alignment horizontal="center" vertical="top" wrapText="1"/>
    </xf>
    <xf numFmtId="0" fontId="51" fillId="14" borderId="27" xfId="0" applyFont="1" applyFill="1" applyBorder="1" applyAlignment="1">
      <alignment horizontal="center" vertical="center" wrapText="1"/>
    </xf>
    <xf numFmtId="0" fontId="51" fillId="14" borderId="28" xfId="0" applyFont="1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51" fillId="14" borderId="29" xfId="0" applyFont="1" applyFill="1" applyBorder="1" applyAlignment="1">
      <alignment horizontal="center" vertical="top" wrapText="1"/>
    </xf>
    <xf numFmtId="0" fontId="51" fillId="14" borderId="30" xfId="0" applyFont="1" applyFill="1" applyBorder="1" applyAlignment="1">
      <alignment horizontal="center" vertical="top" wrapText="1"/>
    </xf>
    <xf numFmtId="0" fontId="51" fillId="14" borderId="31" xfId="0" applyFont="1" applyFill="1" applyBorder="1" applyAlignment="1">
      <alignment horizontal="center" vertical="top" wrapText="1"/>
    </xf>
    <xf numFmtId="0" fontId="51" fillId="14" borderId="32" xfId="0" applyFont="1" applyFill="1" applyBorder="1" applyAlignment="1">
      <alignment horizontal="center" vertical="top" wrapText="1"/>
    </xf>
    <xf numFmtId="0" fontId="51" fillId="14" borderId="33" xfId="0" applyFont="1" applyFill="1" applyBorder="1" applyAlignment="1">
      <alignment horizontal="center" vertical="center" wrapText="1"/>
    </xf>
    <xf numFmtId="0" fontId="50" fillId="14" borderId="34" xfId="0" applyFont="1" applyFill="1" applyBorder="1" applyAlignment="1">
      <alignment horizontal="center" vertical="center" wrapText="1"/>
    </xf>
    <xf numFmtId="0" fontId="50" fillId="14" borderId="19" xfId="0" applyFont="1" applyFill="1" applyBorder="1" applyAlignment="1">
      <alignment horizontal="center" vertical="center" wrapText="1"/>
    </xf>
    <xf numFmtId="0" fontId="50" fillId="14" borderId="13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left" vertical="top"/>
    </xf>
    <xf numFmtId="0" fontId="50" fillId="14" borderId="10" xfId="0" applyFont="1" applyFill="1" applyBorder="1" applyAlignment="1">
      <alignment horizontal="left" vertical="top" wrapText="1"/>
    </xf>
    <xf numFmtId="0" fontId="50" fillId="14" borderId="34" xfId="0" applyFont="1" applyFill="1" applyBorder="1" applyAlignment="1">
      <alignment horizontal="center" vertical="center"/>
    </xf>
    <xf numFmtId="0" fontId="50" fillId="14" borderId="19" xfId="0" applyFont="1" applyFill="1" applyBorder="1" applyAlignment="1">
      <alignment horizontal="center" vertical="center"/>
    </xf>
    <xf numFmtId="0" fontId="50" fillId="14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51" fillId="14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top"/>
    </xf>
    <xf numFmtId="0" fontId="51" fillId="1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28" fillId="14" borderId="10" xfId="0" applyFont="1" applyFill="1" applyBorder="1" applyAlignment="1" applyProtection="1">
      <alignment horizontal="left"/>
      <protection/>
    </xf>
    <xf numFmtId="43" fontId="49" fillId="34" borderId="26" xfId="42" applyNumberFormat="1" applyFont="1" applyFill="1" applyBorder="1" applyAlignment="1" applyProtection="1">
      <alignment horizontal="center" wrapText="1"/>
      <protection/>
    </xf>
    <xf numFmtId="43" fontId="49" fillId="34" borderId="18" xfId="42" applyNumberFormat="1" applyFont="1" applyFill="1" applyBorder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49" fillId="19" borderId="14" xfId="0" applyFont="1" applyFill="1" applyBorder="1" applyAlignment="1" applyProtection="1">
      <alignment horizontal="center" vertical="center" wrapText="1"/>
      <protection locked="0"/>
    </xf>
    <xf numFmtId="0" fontId="49" fillId="19" borderId="26" xfId="0" applyFont="1" applyFill="1" applyBorder="1" applyAlignment="1" applyProtection="1">
      <alignment horizontal="center" vertical="center" wrapText="1"/>
      <protection locked="0"/>
    </xf>
    <xf numFmtId="0" fontId="49" fillId="19" borderId="18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 quotePrefix="1">
      <alignment vertical="center" wrapText="1"/>
      <protection/>
    </xf>
    <xf numFmtId="0" fontId="24" fillId="0" borderId="26" xfId="0" applyFont="1" applyFill="1" applyBorder="1" applyAlignment="1" applyProtection="1" quotePrefix="1">
      <alignment vertical="center" wrapText="1"/>
      <protection/>
    </xf>
    <xf numFmtId="0" fontId="24" fillId="0" borderId="18" xfId="0" applyFont="1" applyFill="1" applyBorder="1" applyAlignment="1" applyProtection="1" quotePrefix="1">
      <alignment vertical="center" wrapText="1"/>
      <protection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 wrapText="1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/>
    </xf>
    <xf numFmtId="0" fontId="5" fillId="2" borderId="14" xfId="0" applyFont="1" applyFill="1" applyBorder="1" applyAlignment="1" applyProtection="1">
      <alignment horizontal="center" wrapText="1"/>
      <protection/>
    </xf>
    <xf numFmtId="0" fontId="5" fillId="2" borderId="26" xfId="0" applyFont="1" applyFill="1" applyBorder="1" applyAlignment="1" applyProtection="1">
      <alignment horizontal="center" wrapText="1"/>
      <protection/>
    </xf>
    <xf numFmtId="0" fontId="5" fillId="2" borderId="18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wrapText="1"/>
      <protection/>
    </xf>
    <xf numFmtId="0" fontId="49" fillId="0" borderId="14" xfId="0" applyNumberFormat="1" applyFont="1" applyFill="1" applyBorder="1" applyAlignment="1" applyProtection="1">
      <alignment horizontal="center" wrapText="1"/>
      <protection locked="0"/>
    </xf>
    <xf numFmtId="0" fontId="49" fillId="0" borderId="26" xfId="0" applyNumberFormat="1" applyFont="1" applyFill="1" applyBorder="1" applyAlignment="1" applyProtection="1">
      <alignment horizontal="center" wrapText="1"/>
      <protection locked="0"/>
    </xf>
    <xf numFmtId="0" fontId="49" fillId="0" borderId="18" xfId="0" applyNumberFormat="1" applyFont="1" applyFill="1" applyBorder="1" applyAlignment="1" applyProtection="1">
      <alignment horizontal="center" wrapText="1"/>
      <protection locked="0"/>
    </xf>
    <xf numFmtId="0" fontId="29" fillId="14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8" fillId="2" borderId="10" xfId="0" applyFont="1" applyFill="1" applyBorder="1" applyAlignment="1" applyProtection="1">
      <alignment horizontal="center" wrapText="1"/>
      <protection/>
    </xf>
    <xf numFmtId="0" fontId="49" fillId="19" borderId="10" xfId="0" applyFont="1" applyFill="1" applyBorder="1" applyAlignment="1" applyProtection="1">
      <alignment horizontal="center" wrapText="1"/>
      <protection locked="0"/>
    </xf>
    <xf numFmtId="0" fontId="48" fillId="2" borderId="10" xfId="0" applyFont="1" applyFill="1" applyBorder="1" applyAlignment="1" applyProtection="1">
      <alignment horizont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8" fillId="2" borderId="26" xfId="0" applyFont="1" applyFill="1" applyBorder="1" applyAlignment="1" applyProtection="1">
      <alignment horizontal="center" vertical="center" wrapText="1"/>
      <protection/>
    </xf>
    <xf numFmtId="0" fontId="48" fillId="2" borderId="18" xfId="0" applyFont="1" applyFill="1" applyBorder="1" applyAlignment="1" applyProtection="1">
      <alignment horizontal="center" vertical="center" wrapText="1"/>
      <protection/>
    </xf>
    <xf numFmtId="43" fontId="49" fillId="34" borderId="10" xfId="42" applyNumberFormat="1" applyFont="1" applyFill="1" applyBorder="1" applyAlignment="1" applyProtection="1">
      <alignment horizontal="center" wrapText="1"/>
      <protection/>
    </xf>
    <xf numFmtId="0" fontId="28" fillId="14" borderId="10" xfId="0" applyFont="1" applyFill="1" applyBorder="1" applyAlignment="1" applyProtection="1">
      <alignment horizontal="left"/>
      <protection/>
    </xf>
    <xf numFmtId="0" fontId="48" fillId="2" borderId="14" xfId="0" applyFont="1" applyFill="1" applyBorder="1" applyAlignment="1" applyProtection="1">
      <alignment horizontal="center" vertical="center" wrapText="1"/>
      <protection/>
    </xf>
    <xf numFmtId="43" fontId="27" fillId="34" borderId="14" xfId="42" applyNumberFormat="1" applyFont="1" applyFill="1" applyBorder="1" applyAlignment="1" applyProtection="1">
      <alignment horizontal="center" wrapText="1"/>
      <protection/>
    </xf>
    <xf numFmtId="43" fontId="27" fillId="34" borderId="26" xfId="42" applyNumberFormat="1" applyFont="1" applyFill="1" applyBorder="1" applyAlignment="1" applyProtection="1">
      <alignment horizontal="center" wrapText="1"/>
      <protection/>
    </xf>
    <xf numFmtId="43" fontId="27" fillId="34" borderId="18" xfId="42" applyNumberFormat="1" applyFont="1" applyFill="1" applyBorder="1" applyAlignment="1" applyProtection="1">
      <alignment horizontal="center" wrapText="1"/>
      <protection/>
    </xf>
    <xf numFmtId="43" fontId="49" fillId="34" borderId="10" xfId="42" applyNumberFormat="1" applyFont="1" applyFill="1" applyBorder="1" applyAlignment="1" applyProtection="1">
      <alignment horizontal="center"/>
      <protection/>
    </xf>
    <xf numFmtId="0" fontId="49" fillId="19" borderId="14" xfId="0" applyFont="1" applyFill="1" applyBorder="1" applyAlignment="1" applyProtection="1">
      <alignment horizontal="center"/>
      <protection locked="0"/>
    </xf>
    <xf numFmtId="0" fontId="49" fillId="19" borderId="26" xfId="0" applyFont="1" applyFill="1" applyBorder="1" applyAlignment="1" applyProtection="1">
      <alignment horizontal="center"/>
      <protection locked="0"/>
    </xf>
    <xf numFmtId="0" fontId="49" fillId="19" borderId="18" xfId="0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 horizontal="center"/>
      <protection/>
    </xf>
    <xf numFmtId="0" fontId="49" fillId="33" borderId="26" xfId="0" applyFont="1" applyFill="1" applyBorder="1" applyAlignment="1" applyProtection="1">
      <alignment horizontal="center"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8" fillId="2" borderId="20" xfId="0" applyFont="1" applyFill="1" applyBorder="1" applyAlignment="1" applyProtection="1">
      <alignment horizontal="center" vertical="center" wrapText="1"/>
      <protection/>
    </xf>
    <xf numFmtId="0" fontId="48" fillId="2" borderId="25" xfId="0" applyFont="1" applyFill="1" applyBorder="1" applyAlignment="1" applyProtection="1">
      <alignment horizontal="center" vertical="center" wrapText="1"/>
      <protection/>
    </xf>
    <xf numFmtId="0" fontId="48" fillId="2" borderId="21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B25" sqref="B25"/>
    </sheetView>
  </sheetViews>
  <sheetFormatPr defaultColWidth="9.140625" defaultRowHeight="15"/>
  <cols>
    <col min="1" max="2" width="23.7109375" style="0" customWidth="1"/>
    <col min="3" max="3" width="18.28125" style="0" customWidth="1"/>
    <col min="4" max="4" width="35.7109375" style="0" customWidth="1"/>
  </cols>
  <sheetData>
    <row r="1" ht="21">
      <c r="A1" s="161" t="s">
        <v>126</v>
      </c>
    </row>
    <row r="2" spans="1:4" ht="14.25">
      <c r="A2" s="19"/>
      <c r="B2" s="19"/>
      <c r="C2" s="19"/>
      <c r="D2" s="19"/>
    </row>
    <row r="3" spans="1:4" ht="14.25">
      <c r="A3" s="65" t="s">
        <v>73</v>
      </c>
      <c r="B3" s="66"/>
      <c r="C3" s="66"/>
      <c r="D3" s="67"/>
    </row>
    <row r="4" spans="1:4" ht="14.25">
      <c r="A4" s="53" t="s">
        <v>74</v>
      </c>
      <c r="B4" s="54"/>
      <c r="C4" s="68"/>
      <c r="D4" s="69"/>
    </row>
    <row r="5" spans="1:4" ht="14.25">
      <c r="A5" s="53" t="s">
        <v>103</v>
      </c>
      <c r="B5" s="54"/>
      <c r="C5" s="55"/>
      <c r="D5" s="56"/>
    </row>
    <row r="6" spans="1:4" ht="14.25">
      <c r="A6" s="44" t="s">
        <v>125</v>
      </c>
      <c r="B6" s="45"/>
      <c r="C6" s="46"/>
      <c r="D6" s="47"/>
    </row>
    <row r="7" spans="1:4" ht="14.25">
      <c r="A7" s="41" t="s">
        <v>123</v>
      </c>
      <c r="B7" s="42"/>
      <c r="C7" s="55"/>
      <c r="D7" s="56"/>
    </row>
    <row r="8" spans="1:4" ht="14.25">
      <c r="A8" s="57" t="s">
        <v>76</v>
      </c>
      <c r="B8" s="58"/>
      <c r="C8" s="23" t="s">
        <v>77</v>
      </c>
      <c r="D8" s="43"/>
    </row>
    <row r="9" spans="1:4" ht="14.25">
      <c r="A9" s="59"/>
      <c r="B9" s="60"/>
      <c r="C9" s="24" t="s">
        <v>78</v>
      </c>
      <c r="D9" s="21"/>
    </row>
    <row r="10" spans="1:4" ht="14.25">
      <c r="A10" s="59"/>
      <c r="B10" s="60"/>
      <c r="C10" s="24" t="s">
        <v>79</v>
      </c>
      <c r="D10" s="20"/>
    </row>
    <row r="11" spans="1:4" ht="14.25">
      <c r="A11" s="61"/>
      <c r="B11" s="62"/>
      <c r="C11" s="25" t="s">
        <v>80</v>
      </c>
      <c r="D11" s="21"/>
    </row>
    <row r="12" spans="1:4" ht="14.25">
      <c r="A12" s="41" t="s">
        <v>121</v>
      </c>
      <c r="B12" s="42"/>
      <c r="C12" s="55"/>
      <c r="D12" s="56"/>
    </row>
    <row r="13" spans="1:4" ht="14.25">
      <c r="A13" s="53" t="s">
        <v>122</v>
      </c>
      <c r="B13" s="54"/>
      <c r="C13" s="51"/>
      <c r="D13" s="52"/>
    </row>
    <row r="14" spans="1:4" ht="14.25">
      <c r="A14" s="70" t="s">
        <v>75</v>
      </c>
      <c r="B14" s="70"/>
      <c r="C14" s="71"/>
      <c r="D14" s="71"/>
    </row>
    <row r="15" spans="1:4" ht="14.25">
      <c r="A15" s="22"/>
      <c r="B15" s="22"/>
      <c r="C15" s="22"/>
      <c r="D15" s="22"/>
    </row>
    <row r="16" spans="1:4" ht="14.25">
      <c r="A16" s="63" t="s">
        <v>81</v>
      </c>
      <c r="B16" s="64"/>
      <c r="C16" s="63" t="s">
        <v>82</v>
      </c>
      <c r="D16" s="64"/>
    </row>
    <row r="17" spans="1:4" ht="14.25">
      <c r="A17" s="24" t="s">
        <v>83</v>
      </c>
      <c r="B17" s="21"/>
      <c r="C17" s="24" t="s">
        <v>83</v>
      </c>
      <c r="D17" s="21"/>
    </row>
    <row r="18" spans="1:4" ht="14.25">
      <c r="A18" s="24" t="s">
        <v>84</v>
      </c>
      <c r="B18" s="21"/>
      <c r="C18" s="24" t="s">
        <v>84</v>
      </c>
      <c r="D18" s="21"/>
    </row>
    <row r="19" spans="1:4" ht="14.25">
      <c r="A19" s="24" t="s">
        <v>78</v>
      </c>
      <c r="B19" s="21"/>
      <c r="C19" s="24" t="s">
        <v>78</v>
      </c>
      <c r="D19" s="21"/>
    </row>
    <row r="20" spans="1:4" ht="14.25">
      <c r="A20" s="24" t="s">
        <v>80</v>
      </c>
      <c r="B20" s="21"/>
      <c r="C20" s="24" t="s">
        <v>80</v>
      </c>
      <c r="D20" s="21"/>
    </row>
  </sheetData>
  <sheetProtection/>
  <mergeCells count="14">
    <mergeCell ref="A16:B16"/>
    <mergeCell ref="C16:D16"/>
    <mergeCell ref="A3:D3"/>
    <mergeCell ref="A4:B4"/>
    <mergeCell ref="C4:D4"/>
    <mergeCell ref="A14:B14"/>
    <mergeCell ref="C14:D14"/>
    <mergeCell ref="A13:B13"/>
    <mergeCell ref="C13:D13"/>
    <mergeCell ref="A5:B5"/>
    <mergeCell ref="C7:D7"/>
    <mergeCell ref="C5:D5"/>
    <mergeCell ref="C12:D12"/>
    <mergeCell ref="A8:B11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&amp;R&amp;9Obrazac
GODIŠNJI IZVJEŠTAJVELIKOG POTROŠAČA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G4" sqref="G4"/>
    </sheetView>
  </sheetViews>
  <sheetFormatPr defaultColWidth="9.140625" defaultRowHeight="15"/>
  <cols>
    <col min="1" max="1" width="21.140625" style="0" customWidth="1"/>
    <col min="2" max="2" width="27.8515625" style="0" customWidth="1"/>
    <col min="3" max="3" width="22.00390625" style="0" customWidth="1"/>
    <col min="4" max="4" width="27.28125" style="0" customWidth="1"/>
    <col min="5" max="5" width="11.57421875" style="0" customWidth="1"/>
  </cols>
  <sheetData>
    <row r="1" spans="1:4" ht="14.25">
      <c r="A1" s="19"/>
      <c r="B1" s="19"/>
      <c r="C1" s="19"/>
      <c r="D1" s="19"/>
    </row>
    <row r="2" spans="1:4" ht="14.25">
      <c r="A2" s="72" t="s">
        <v>134</v>
      </c>
      <c r="B2" s="73"/>
      <c r="C2" s="73"/>
      <c r="D2" s="74"/>
    </row>
    <row r="3" spans="1:4" ht="32.25" customHeight="1">
      <c r="A3" s="49" t="s">
        <v>85</v>
      </c>
      <c r="B3" s="49" t="s">
        <v>86</v>
      </c>
      <c r="C3" s="50" t="s">
        <v>132</v>
      </c>
      <c r="D3" s="50" t="s">
        <v>133</v>
      </c>
    </row>
    <row r="4" spans="1:4" ht="14.25">
      <c r="A4" s="21"/>
      <c r="B4" s="21"/>
      <c r="C4" s="48"/>
      <c r="D4" s="21"/>
    </row>
    <row r="5" spans="1:4" ht="14.25">
      <c r="A5" s="21"/>
      <c r="B5" s="21"/>
      <c r="C5" s="21"/>
      <c r="D5" s="21"/>
    </row>
    <row r="6" spans="1:4" ht="14.25">
      <c r="A6" s="21"/>
      <c r="B6" s="21"/>
      <c r="C6" s="21"/>
      <c r="D6" s="21"/>
    </row>
    <row r="7" spans="1:4" ht="14.25">
      <c r="A7" s="21"/>
      <c r="B7" s="21"/>
      <c r="C7" s="21"/>
      <c r="D7" s="21"/>
    </row>
    <row r="8" spans="1:4" ht="14.25">
      <c r="A8" s="28"/>
      <c r="B8" s="28"/>
      <c r="C8" s="28"/>
      <c r="D8" s="28"/>
    </row>
    <row r="9" spans="1:4" ht="14.25">
      <c r="A9" s="75" t="s">
        <v>135</v>
      </c>
      <c r="B9" s="76"/>
      <c r="C9" s="76"/>
      <c r="D9" s="77"/>
    </row>
    <row r="10" spans="1:4" ht="14.25">
      <c r="A10" s="27" t="s">
        <v>87</v>
      </c>
      <c r="B10" s="27" t="s">
        <v>88</v>
      </c>
      <c r="C10" s="27" t="s">
        <v>89</v>
      </c>
      <c r="D10" s="27" t="s">
        <v>90</v>
      </c>
    </row>
    <row r="11" spans="1:4" ht="14.25">
      <c r="A11" s="26"/>
      <c r="B11" s="26"/>
      <c r="C11" s="26"/>
      <c r="D11" s="26"/>
    </row>
    <row r="12" spans="1:4" ht="14.25">
      <c r="A12" s="26"/>
      <c r="B12" s="26"/>
      <c r="C12" s="26"/>
      <c r="D12" s="26"/>
    </row>
    <row r="13" spans="1:4" ht="14.25">
      <c r="A13" s="26"/>
      <c r="B13" s="26"/>
      <c r="C13" s="26"/>
      <c r="D13" s="26"/>
    </row>
    <row r="14" spans="1:4" ht="14.25">
      <c r="A14" s="28"/>
      <c r="B14" s="28"/>
      <c r="C14" s="28"/>
      <c r="D14" s="28"/>
    </row>
    <row r="16" spans="1:5" ht="27" customHeight="1">
      <c r="A16" s="80" t="s">
        <v>136</v>
      </c>
      <c r="B16" s="81"/>
      <c r="C16" s="81"/>
      <c r="D16" s="81"/>
      <c r="E16" s="82"/>
    </row>
    <row r="17" spans="1:5" ht="14.25">
      <c r="A17" s="78" t="s">
        <v>138</v>
      </c>
      <c r="B17" s="79"/>
      <c r="C17" s="78" t="s">
        <v>137</v>
      </c>
      <c r="D17" s="79"/>
      <c r="E17" s="83" t="s">
        <v>118</v>
      </c>
    </row>
    <row r="18" spans="1:5" ht="41.25" customHeight="1">
      <c r="A18" s="39" t="s">
        <v>114</v>
      </c>
      <c r="B18" s="39" t="s">
        <v>115</v>
      </c>
      <c r="C18" s="39" t="s">
        <v>116</v>
      </c>
      <c r="D18" s="40" t="s">
        <v>117</v>
      </c>
      <c r="E18" s="84"/>
    </row>
    <row r="19" spans="1:5" ht="14.25">
      <c r="A19" s="26"/>
      <c r="B19" s="26"/>
      <c r="C19" s="26"/>
      <c r="D19" s="26"/>
      <c r="E19" s="30"/>
    </row>
    <row r="20" spans="1:5" ht="14.25">
      <c r="A20" s="26"/>
      <c r="B20" s="26"/>
      <c r="C20" s="26"/>
      <c r="D20" s="26"/>
      <c r="E20" s="30"/>
    </row>
    <row r="21" spans="1:5" ht="14.25">
      <c r="A21" s="26"/>
      <c r="B21" s="26"/>
      <c r="C21" s="26"/>
      <c r="D21" s="26"/>
      <c r="E21" s="30"/>
    </row>
    <row r="22" spans="1:5" ht="14.25">
      <c r="A22" s="26"/>
      <c r="B22" s="26"/>
      <c r="C22" s="26"/>
      <c r="D22" s="26"/>
      <c r="E22" s="30"/>
    </row>
    <row r="23" spans="1:5" ht="14.25">
      <c r="A23" s="26"/>
      <c r="B23" s="26"/>
      <c r="C23" s="26"/>
      <c r="D23" s="26"/>
      <c r="E23" s="30"/>
    </row>
    <row r="24" spans="1:5" ht="14.25">
      <c r="A24" s="26"/>
      <c r="B24" s="26"/>
      <c r="C24" s="26"/>
      <c r="D24" s="26"/>
      <c r="E24" s="30"/>
    </row>
    <row r="25" spans="1:5" ht="14.25">
      <c r="A25" s="26"/>
      <c r="B25" s="26"/>
      <c r="C25" s="26"/>
      <c r="D25" s="26"/>
      <c r="E25" s="30"/>
    </row>
    <row r="26" spans="1:5" ht="14.25">
      <c r="A26" s="26"/>
      <c r="B26" s="26"/>
      <c r="C26" s="26"/>
      <c r="D26" s="26"/>
      <c r="E26" s="30"/>
    </row>
    <row r="27" spans="1:5" ht="14.25">
      <c r="A27" s="26"/>
      <c r="B27" s="26"/>
      <c r="C27" s="26"/>
      <c r="D27" s="26"/>
      <c r="E27" s="30"/>
    </row>
  </sheetData>
  <sheetProtection/>
  <mergeCells count="6">
    <mergeCell ref="A2:D2"/>
    <mergeCell ref="A9:D9"/>
    <mergeCell ref="A17:B17"/>
    <mergeCell ref="C17:D17"/>
    <mergeCell ref="A16:E16"/>
    <mergeCell ref="E17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&amp;R&amp;9Obrazac
GODIŠNJI IZVJEŠTAJVELIKOG POTROŠAČA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3">
      <selection activeCell="D35" sqref="D35"/>
    </sheetView>
  </sheetViews>
  <sheetFormatPr defaultColWidth="9.140625" defaultRowHeight="15"/>
  <cols>
    <col min="2" max="2" width="29.57421875" style="0" customWidth="1"/>
    <col min="3" max="3" width="24.28125" style="0" customWidth="1"/>
    <col min="4" max="4" width="20.7109375" style="0" customWidth="1"/>
    <col min="5" max="5" width="18.7109375" style="0" customWidth="1"/>
    <col min="6" max="6" width="9.7109375" style="0" customWidth="1"/>
    <col min="7" max="7" width="18.7109375" style="0" customWidth="1"/>
    <col min="8" max="8" width="9.7109375" style="0" customWidth="1"/>
    <col min="9" max="9" width="18.7109375" style="0" customWidth="1"/>
    <col min="10" max="10" width="9.7109375" style="0" customWidth="1"/>
    <col min="11" max="11" width="18.7109375" style="0" customWidth="1"/>
    <col min="12" max="12" width="9.7109375" style="0" customWidth="1"/>
    <col min="13" max="13" width="13.28125" style="0" customWidth="1"/>
    <col min="14" max="15" width="13.140625" style="0" customWidth="1"/>
    <col min="16" max="16" width="12.421875" style="0" customWidth="1"/>
  </cols>
  <sheetData>
    <row r="1" ht="15">
      <c r="A1" s="162" t="s">
        <v>139</v>
      </c>
    </row>
    <row r="3" spans="1:4" ht="14.25">
      <c r="A3" s="103" t="s">
        <v>92</v>
      </c>
      <c r="B3" s="103"/>
      <c r="C3" s="104"/>
      <c r="D3" s="104"/>
    </row>
    <row r="4" spans="1:4" ht="14.25">
      <c r="A4" s="103" t="s">
        <v>93</v>
      </c>
      <c r="B4" s="103"/>
      <c r="C4" s="104"/>
      <c r="D4" s="104"/>
    </row>
    <row r="5" spans="1:4" ht="15" customHeight="1">
      <c r="A5" s="105" t="s">
        <v>94</v>
      </c>
      <c r="B5" s="105"/>
      <c r="C5" s="105"/>
      <c r="D5" s="105"/>
    </row>
    <row r="6" spans="1:4" ht="14.25">
      <c r="A6" s="97" t="s">
        <v>95</v>
      </c>
      <c r="B6" s="97"/>
      <c r="C6" s="104"/>
      <c r="D6" s="104"/>
    </row>
    <row r="7" spans="1:4" ht="15" customHeight="1">
      <c r="A7" s="97" t="s">
        <v>96</v>
      </c>
      <c r="B7" s="97"/>
      <c r="C7" s="102"/>
      <c r="D7" s="102"/>
    </row>
    <row r="8" spans="1:4" ht="14.25">
      <c r="A8" s="97" t="s">
        <v>98</v>
      </c>
      <c r="B8" s="97"/>
      <c r="C8" s="102"/>
      <c r="D8" s="102"/>
    </row>
    <row r="9" spans="1:4" ht="55.5" customHeight="1">
      <c r="A9" s="98" t="s">
        <v>97</v>
      </c>
      <c r="B9" s="98"/>
      <c r="C9" s="102"/>
      <c r="D9" s="102"/>
    </row>
    <row r="10" ht="18" customHeight="1"/>
    <row r="11" spans="1:4" ht="18" customHeight="1">
      <c r="A11" s="35" t="s">
        <v>99</v>
      </c>
      <c r="D11" s="36" t="s">
        <v>91</v>
      </c>
    </row>
    <row r="12" ht="15" thickBot="1"/>
    <row r="13" spans="1:16" ht="18" customHeight="1">
      <c r="A13" s="99" t="s">
        <v>100</v>
      </c>
      <c r="B13" s="94" t="s">
        <v>120</v>
      </c>
      <c r="C13" s="94" t="s">
        <v>101</v>
      </c>
      <c r="D13" s="94" t="s">
        <v>102</v>
      </c>
      <c r="E13" s="89" t="s">
        <v>104</v>
      </c>
      <c r="F13" s="90"/>
      <c r="G13" s="89" t="s">
        <v>105</v>
      </c>
      <c r="H13" s="90"/>
      <c r="I13" s="89" t="s">
        <v>106</v>
      </c>
      <c r="J13" s="90"/>
      <c r="K13" s="89" t="s">
        <v>107</v>
      </c>
      <c r="L13" s="90"/>
      <c r="M13" s="85" t="s">
        <v>108</v>
      </c>
      <c r="N13" s="85" t="s">
        <v>113</v>
      </c>
      <c r="O13" s="85" t="s">
        <v>109</v>
      </c>
      <c r="P13" s="85" t="s">
        <v>118</v>
      </c>
    </row>
    <row r="14" spans="1:16" ht="36" customHeight="1">
      <c r="A14" s="100"/>
      <c r="B14" s="95"/>
      <c r="C14" s="95"/>
      <c r="D14" s="95"/>
      <c r="E14" s="91"/>
      <c r="F14" s="92"/>
      <c r="G14" s="91"/>
      <c r="H14" s="92"/>
      <c r="I14" s="91"/>
      <c r="J14" s="92"/>
      <c r="K14" s="91"/>
      <c r="L14" s="92"/>
      <c r="M14" s="86"/>
      <c r="N14" s="86"/>
      <c r="O14" s="86"/>
      <c r="P14" s="86"/>
    </row>
    <row r="15" spans="1:16" s="29" customFormat="1" ht="32.25" customHeight="1">
      <c r="A15" s="101"/>
      <c r="B15" s="96"/>
      <c r="C15" s="96"/>
      <c r="D15" s="96"/>
      <c r="E15" s="37" t="s">
        <v>110</v>
      </c>
      <c r="F15" s="38" t="s">
        <v>111</v>
      </c>
      <c r="G15" s="37" t="s">
        <v>110</v>
      </c>
      <c r="H15" s="38" t="s">
        <v>111</v>
      </c>
      <c r="I15" s="37" t="s">
        <v>110</v>
      </c>
      <c r="J15" s="38" t="s">
        <v>111</v>
      </c>
      <c r="K15" s="37" t="s">
        <v>110</v>
      </c>
      <c r="L15" s="38" t="s">
        <v>111</v>
      </c>
      <c r="M15" s="93"/>
      <c r="N15" s="93"/>
      <c r="O15" s="86"/>
      <c r="P15" s="86"/>
    </row>
    <row r="16" spans="1:16" ht="14.25">
      <c r="A16" s="30"/>
      <c r="B16" s="30"/>
      <c r="C16" s="31"/>
      <c r="D16" s="31"/>
      <c r="E16" s="32"/>
      <c r="F16" s="33"/>
      <c r="G16" s="32"/>
      <c r="H16" s="33"/>
      <c r="I16" s="32"/>
      <c r="J16" s="33"/>
      <c r="K16" s="32"/>
      <c r="L16" s="33"/>
      <c r="M16" s="32"/>
      <c r="N16" s="34"/>
      <c r="O16" s="34"/>
      <c r="P16" s="34"/>
    </row>
    <row r="17" spans="1:16" ht="14.25">
      <c r="A17" s="30"/>
      <c r="B17" s="30"/>
      <c r="C17" s="31"/>
      <c r="D17" s="31"/>
      <c r="E17" s="32"/>
      <c r="F17" s="33"/>
      <c r="G17" s="32"/>
      <c r="H17" s="33"/>
      <c r="I17" s="32"/>
      <c r="J17" s="33"/>
      <c r="K17" s="32"/>
      <c r="L17" s="33"/>
      <c r="M17" s="32"/>
      <c r="N17" s="34"/>
      <c r="O17" s="34"/>
      <c r="P17" s="34"/>
    </row>
    <row r="18" spans="1:16" ht="14.25">
      <c r="A18" s="30"/>
      <c r="B18" s="30"/>
      <c r="C18" s="31"/>
      <c r="D18" s="31"/>
      <c r="E18" s="32"/>
      <c r="F18" s="33"/>
      <c r="G18" s="32"/>
      <c r="H18" s="33"/>
      <c r="I18" s="32"/>
      <c r="J18" s="33"/>
      <c r="K18" s="32"/>
      <c r="L18" s="33"/>
      <c r="M18" s="32"/>
      <c r="N18" s="34"/>
      <c r="O18" s="34"/>
      <c r="P18" s="34"/>
    </row>
    <row r="19" spans="1:16" ht="14.25">
      <c r="A19" s="30"/>
      <c r="B19" s="30"/>
      <c r="C19" s="31"/>
      <c r="D19" s="31"/>
      <c r="E19" s="32"/>
      <c r="F19" s="33"/>
      <c r="G19" s="32"/>
      <c r="H19" s="33"/>
      <c r="I19" s="32"/>
      <c r="J19" s="33"/>
      <c r="K19" s="32"/>
      <c r="L19" s="33"/>
      <c r="M19" s="32"/>
      <c r="N19" s="34"/>
      <c r="O19" s="34"/>
      <c r="P19" s="34"/>
    </row>
    <row r="20" spans="1:16" ht="14.25">
      <c r="A20" s="30"/>
      <c r="B20" s="30"/>
      <c r="C20" s="31"/>
      <c r="D20" s="31"/>
      <c r="E20" s="32"/>
      <c r="F20" s="33"/>
      <c r="G20" s="32"/>
      <c r="H20" s="33"/>
      <c r="I20" s="32"/>
      <c r="J20" s="33"/>
      <c r="K20" s="32"/>
      <c r="L20" s="33"/>
      <c r="M20" s="32"/>
      <c r="N20" s="34"/>
      <c r="O20" s="34"/>
      <c r="P20" s="34"/>
    </row>
    <row r="21" spans="1:16" ht="14.25">
      <c r="A21" s="30"/>
      <c r="B21" s="30"/>
      <c r="C21" s="31"/>
      <c r="D21" s="31"/>
      <c r="E21" s="32"/>
      <c r="F21" s="33"/>
      <c r="G21" s="32"/>
      <c r="H21" s="33"/>
      <c r="I21" s="32"/>
      <c r="J21" s="33"/>
      <c r="K21" s="32"/>
      <c r="L21" s="33"/>
      <c r="M21" s="32"/>
      <c r="N21" s="34"/>
      <c r="O21" s="34"/>
      <c r="P21" s="34"/>
    </row>
    <row r="22" spans="1:16" ht="14.25">
      <c r="A22" s="30"/>
      <c r="B22" s="30"/>
      <c r="C22" s="31"/>
      <c r="D22" s="31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4"/>
      <c r="P22" s="34"/>
    </row>
    <row r="23" spans="1:16" ht="14.25">
      <c r="A23" s="30"/>
      <c r="B23" s="30"/>
      <c r="C23" s="31"/>
      <c r="D23" s="31"/>
      <c r="E23" s="32"/>
      <c r="F23" s="33"/>
      <c r="G23" s="32"/>
      <c r="H23" s="33"/>
      <c r="I23" s="32"/>
      <c r="J23" s="33"/>
      <c r="K23" s="32"/>
      <c r="L23" s="33"/>
      <c r="M23" s="32"/>
      <c r="N23" s="34"/>
      <c r="O23" s="34"/>
      <c r="P23" s="34"/>
    </row>
    <row r="24" spans="1:16" ht="14.25">
      <c r="A24" s="30"/>
      <c r="B24" s="30"/>
      <c r="C24" s="31"/>
      <c r="D24" s="31"/>
      <c r="E24" s="32"/>
      <c r="F24" s="33"/>
      <c r="G24" s="32"/>
      <c r="H24" s="33"/>
      <c r="I24" s="32"/>
      <c r="J24" s="33"/>
      <c r="K24" s="32"/>
      <c r="L24" s="33"/>
      <c r="M24" s="32"/>
      <c r="N24" s="34"/>
      <c r="O24" s="34"/>
      <c r="P24" s="34"/>
    </row>
    <row r="25" spans="1:16" ht="14.25">
      <c r="A25" s="30"/>
      <c r="B25" s="30"/>
      <c r="C25" s="31"/>
      <c r="D25" s="31"/>
      <c r="E25" s="32"/>
      <c r="F25" s="33"/>
      <c r="G25" s="32"/>
      <c r="H25" s="33"/>
      <c r="I25" s="32"/>
      <c r="J25" s="33"/>
      <c r="K25" s="32"/>
      <c r="L25" s="33"/>
      <c r="M25" s="32"/>
      <c r="N25" s="34"/>
      <c r="O25" s="34"/>
      <c r="P25" s="34"/>
    </row>
    <row r="26" spans="1:16" ht="14.25">
      <c r="A26" s="30"/>
      <c r="B26" s="30"/>
      <c r="C26" s="31"/>
      <c r="D26" s="31"/>
      <c r="E26" s="32"/>
      <c r="F26" s="33"/>
      <c r="G26" s="32"/>
      <c r="H26" s="33"/>
      <c r="I26" s="32"/>
      <c r="J26" s="33"/>
      <c r="K26" s="32"/>
      <c r="L26" s="33"/>
      <c r="M26" s="32"/>
      <c r="N26" s="34"/>
      <c r="O26" s="34"/>
      <c r="P26" s="34"/>
    </row>
    <row r="27" spans="1:16" ht="14.25">
      <c r="A27" s="30"/>
      <c r="B27" s="30"/>
      <c r="C27" s="31"/>
      <c r="D27" s="31"/>
      <c r="E27" s="32"/>
      <c r="F27" s="33"/>
      <c r="G27" s="32"/>
      <c r="H27" s="33"/>
      <c r="I27" s="32"/>
      <c r="J27" s="33"/>
      <c r="K27" s="32"/>
      <c r="L27" s="33"/>
      <c r="M27" s="32"/>
      <c r="N27" s="34"/>
      <c r="O27" s="34"/>
      <c r="P27" s="34"/>
    </row>
    <row r="28" spans="1:16" ht="14.25" customHeight="1">
      <c r="A28" s="87" t="s">
        <v>112</v>
      </c>
      <c r="B28" s="88"/>
      <c r="C28" s="88"/>
      <c r="D28" s="88"/>
      <c r="E28" s="32"/>
      <c r="F28" s="33"/>
      <c r="G28" s="32"/>
      <c r="H28" s="33"/>
      <c r="I28" s="32"/>
      <c r="J28" s="33"/>
      <c r="K28" s="32"/>
      <c r="L28" s="33"/>
      <c r="M28" s="32"/>
      <c r="N28" s="34"/>
      <c r="O28" s="34"/>
      <c r="P28" s="34"/>
    </row>
    <row r="30" ht="14.25">
      <c r="A30" s="7" t="s">
        <v>124</v>
      </c>
    </row>
  </sheetData>
  <sheetProtection/>
  <mergeCells count="26">
    <mergeCell ref="A3:B3"/>
    <mergeCell ref="C3:D3"/>
    <mergeCell ref="C4:D4"/>
    <mergeCell ref="A5:D5"/>
    <mergeCell ref="C6:D6"/>
    <mergeCell ref="C7:D7"/>
    <mergeCell ref="A4:B4"/>
    <mergeCell ref="A6:B6"/>
    <mergeCell ref="E13:F14"/>
    <mergeCell ref="A7:B7"/>
    <mergeCell ref="A8:B8"/>
    <mergeCell ref="A9:B9"/>
    <mergeCell ref="A13:A15"/>
    <mergeCell ref="C9:D9"/>
    <mergeCell ref="D13:D15"/>
    <mergeCell ref="C8:D8"/>
    <mergeCell ref="O13:O15"/>
    <mergeCell ref="P13:P15"/>
    <mergeCell ref="A28:D28"/>
    <mergeCell ref="G13:H14"/>
    <mergeCell ref="I13:J14"/>
    <mergeCell ref="K13:L14"/>
    <mergeCell ref="M13:M15"/>
    <mergeCell ref="N13:N15"/>
    <mergeCell ref="B13:B15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workbookViewId="0" topLeftCell="A1">
      <selection activeCell="AX10" sqref="AX10"/>
    </sheetView>
  </sheetViews>
  <sheetFormatPr defaultColWidth="9.140625" defaultRowHeight="15"/>
  <cols>
    <col min="1" max="1" width="5.8515625" style="0" customWidth="1"/>
    <col min="2" max="14" width="3.28125" style="0" customWidth="1"/>
    <col min="15" max="24" width="3.7109375" style="0" customWidth="1"/>
    <col min="25" max="25" width="3.8515625" style="0" customWidth="1"/>
    <col min="26" max="27" width="3.57421875" style="0" customWidth="1"/>
    <col min="28" max="28" width="3.8515625" style="0" customWidth="1"/>
    <col min="29" max="29" width="4.00390625" style="0" customWidth="1"/>
    <col min="30" max="31" width="3.57421875" style="0" customWidth="1"/>
    <col min="32" max="33" width="3.28125" style="0" customWidth="1"/>
    <col min="34" max="34" width="3.57421875" style="0" customWidth="1"/>
    <col min="35" max="36" width="3.7109375" style="0" customWidth="1"/>
    <col min="37" max="37" width="4.140625" style="0" customWidth="1"/>
    <col min="38" max="45" width="3.28125" style="0" customWidth="1"/>
    <col min="46" max="67" width="2.7109375" style="0" customWidth="1"/>
    <col min="68" max="76" width="3.28125" style="0" customWidth="1"/>
  </cols>
  <sheetData>
    <row r="1" spans="1:4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4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1:41" ht="14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1:41" ht="14.25">
      <c r="A4" s="17"/>
      <c r="B4" s="17"/>
      <c r="C4" s="17"/>
      <c r="D4" s="18"/>
      <c r="E4" s="17"/>
      <c r="F4" s="17"/>
      <c r="G4" s="17"/>
      <c r="H4" s="18"/>
      <c r="I4" s="17"/>
      <c r="J4" s="17"/>
      <c r="K4" s="17"/>
      <c r="L4" s="18"/>
      <c r="M4" s="17"/>
      <c r="N4" s="17"/>
      <c r="O4" s="17"/>
      <c r="P4" s="18"/>
      <c r="Q4" s="17"/>
      <c r="R4" s="17"/>
      <c r="S4" s="17"/>
      <c r="T4" s="18"/>
      <c r="U4" s="17"/>
      <c r="V4" s="17"/>
      <c r="W4" s="17"/>
      <c r="X4" s="18"/>
      <c r="Y4" s="17"/>
      <c r="Z4" s="17"/>
      <c r="AA4" s="17"/>
      <c r="AB4" s="18"/>
      <c r="AC4" s="17"/>
      <c r="AD4" s="17"/>
      <c r="AE4" s="17"/>
      <c r="AF4" s="18"/>
      <c r="AG4" s="17"/>
      <c r="AH4" s="17"/>
      <c r="AI4" s="17"/>
      <c r="AJ4" s="18"/>
      <c r="AK4" s="17"/>
      <c r="AL4" s="17"/>
      <c r="AM4" s="17"/>
      <c r="AN4" s="18"/>
      <c r="AO4" s="17"/>
    </row>
    <row r="5" spans="1:41" ht="14.25">
      <c r="A5" s="146" t="s">
        <v>127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1:41" ht="14.25">
      <c r="A6" s="9" t="s">
        <v>128</v>
      </c>
      <c r="B6" s="141" t="s">
        <v>19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52">
        <v>2021</v>
      </c>
      <c r="N6" s="153"/>
      <c r="O6" s="153"/>
      <c r="P6" s="153"/>
      <c r="Q6" s="154"/>
      <c r="R6" s="155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7"/>
    </row>
    <row r="7" spans="1:41" ht="49.5" customHeight="1">
      <c r="A7" s="10" t="s">
        <v>129</v>
      </c>
      <c r="B7" s="139" t="s">
        <v>64</v>
      </c>
      <c r="C7" s="139"/>
      <c r="D7" s="139"/>
      <c r="E7" s="139"/>
      <c r="F7" s="139"/>
      <c r="G7" s="139"/>
      <c r="H7" s="139"/>
      <c r="I7" s="139"/>
      <c r="J7" s="139"/>
      <c r="K7" s="142" t="s">
        <v>65</v>
      </c>
      <c r="L7" s="142"/>
      <c r="M7" s="142"/>
      <c r="N7" s="147" t="s">
        <v>66</v>
      </c>
      <c r="O7" s="143"/>
      <c r="P7" s="143"/>
      <c r="Q7" s="144"/>
      <c r="R7" s="147" t="s">
        <v>67</v>
      </c>
      <c r="S7" s="143"/>
      <c r="T7" s="143"/>
      <c r="U7" s="144"/>
      <c r="V7" s="147" t="s">
        <v>68</v>
      </c>
      <c r="W7" s="143"/>
      <c r="X7" s="143"/>
      <c r="Y7" s="144"/>
      <c r="Z7" s="158" t="s">
        <v>55</v>
      </c>
      <c r="AA7" s="159"/>
      <c r="AB7" s="159"/>
      <c r="AC7" s="160"/>
      <c r="AD7" s="142" t="s">
        <v>56</v>
      </c>
      <c r="AE7" s="142"/>
      <c r="AF7" s="142"/>
      <c r="AG7" s="142"/>
      <c r="AH7" s="142" t="s">
        <v>40</v>
      </c>
      <c r="AI7" s="142"/>
      <c r="AJ7" s="142"/>
      <c r="AK7" s="142"/>
      <c r="AL7" s="143" t="s">
        <v>57</v>
      </c>
      <c r="AM7" s="143"/>
      <c r="AN7" s="143"/>
      <c r="AO7" s="144"/>
    </row>
    <row r="8" spans="1:41" ht="15" customHeight="1">
      <c r="A8" s="11" t="s">
        <v>30</v>
      </c>
      <c r="B8" s="140" t="s">
        <v>5</v>
      </c>
      <c r="C8" s="140"/>
      <c r="D8" s="140"/>
      <c r="E8" s="140"/>
      <c r="F8" s="140"/>
      <c r="G8" s="140"/>
      <c r="H8" s="140"/>
      <c r="I8" s="140"/>
      <c r="J8" s="140"/>
      <c r="K8" s="133" t="str">
        <f aca="true" t="shared" si="0" ref="K8:K13">VLOOKUP(B8,energija2,2,FALSE)</f>
        <v>t</v>
      </c>
      <c r="L8" s="133"/>
      <c r="M8" s="133"/>
      <c r="N8" s="134"/>
      <c r="O8" s="135"/>
      <c r="P8" s="135"/>
      <c r="Q8" s="136"/>
      <c r="R8" s="134"/>
      <c r="S8" s="135"/>
      <c r="T8" s="135"/>
      <c r="U8" s="136"/>
      <c r="V8" s="134"/>
      <c r="W8" s="135"/>
      <c r="X8" s="135"/>
      <c r="Y8" s="136"/>
      <c r="Z8" s="148">
        <f aca="true" t="shared" si="1" ref="Z8:Z13">_xlfn.IFERROR(VLOOKUP(B8,energija2,3,FALSE)*(N8),"-")</f>
        <v>0</v>
      </c>
      <c r="AA8" s="149"/>
      <c r="AB8" s="149"/>
      <c r="AC8" s="150"/>
      <c r="AD8" s="145">
        <f aca="true" t="shared" si="2" ref="AD8:AD13">Z8*0.000085985</f>
        <v>0</v>
      </c>
      <c r="AE8" s="145"/>
      <c r="AF8" s="145"/>
      <c r="AG8" s="145"/>
      <c r="AH8" s="151">
        <f aca="true" t="shared" si="3" ref="AH8:AH13">VLOOKUP(B8,energija2,4,FALSE)*AD8/0.000085985</f>
        <v>0</v>
      </c>
      <c r="AI8" s="151"/>
      <c r="AJ8" s="151"/>
      <c r="AK8" s="151"/>
      <c r="AL8" s="109">
        <f aca="true" t="shared" si="4" ref="AL8:AL13">_xlfn.IFERROR(AD8/VLOOKUP(B8,energija2,5,FALSE),"-")</f>
        <v>0</v>
      </c>
      <c r="AM8" s="109"/>
      <c r="AN8" s="109"/>
      <c r="AO8" s="110"/>
    </row>
    <row r="9" spans="1:41" ht="15" customHeight="1">
      <c r="A9" s="11" t="s">
        <v>31</v>
      </c>
      <c r="B9" s="140" t="s">
        <v>59</v>
      </c>
      <c r="C9" s="140"/>
      <c r="D9" s="140"/>
      <c r="E9" s="140"/>
      <c r="F9" s="140"/>
      <c r="G9" s="140"/>
      <c r="H9" s="140"/>
      <c r="I9" s="140"/>
      <c r="J9" s="140"/>
      <c r="K9" s="133" t="str">
        <f t="shared" si="0"/>
        <v>-</v>
      </c>
      <c r="L9" s="133"/>
      <c r="M9" s="133"/>
      <c r="N9" s="134"/>
      <c r="O9" s="135"/>
      <c r="P9" s="135"/>
      <c r="Q9" s="136"/>
      <c r="R9" s="134"/>
      <c r="S9" s="135"/>
      <c r="T9" s="135"/>
      <c r="U9" s="136"/>
      <c r="V9" s="134"/>
      <c r="W9" s="135"/>
      <c r="X9" s="135"/>
      <c r="Y9" s="136"/>
      <c r="Z9" s="148">
        <f t="shared" si="1"/>
        <v>0</v>
      </c>
      <c r="AA9" s="149"/>
      <c r="AB9" s="149"/>
      <c r="AC9" s="150"/>
      <c r="AD9" s="145">
        <f t="shared" si="2"/>
        <v>0</v>
      </c>
      <c r="AE9" s="145"/>
      <c r="AF9" s="145"/>
      <c r="AG9" s="145"/>
      <c r="AH9" s="151">
        <f t="shared" si="3"/>
        <v>0</v>
      </c>
      <c r="AI9" s="151"/>
      <c r="AJ9" s="151"/>
      <c r="AK9" s="151"/>
      <c r="AL9" s="109" t="str">
        <f t="shared" si="4"/>
        <v>-</v>
      </c>
      <c r="AM9" s="109"/>
      <c r="AN9" s="109"/>
      <c r="AO9" s="110"/>
    </row>
    <row r="10" spans="1:41" ht="15" customHeight="1">
      <c r="A10" s="11" t="s">
        <v>32</v>
      </c>
      <c r="B10" s="140" t="s">
        <v>59</v>
      </c>
      <c r="C10" s="140"/>
      <c r="D10" s="140"/>
      <c r="E10" s="140"/>
      <c r="F10" s="140"/>
      <c r="G10" s="140"/>
      <c r="H10" s="140"/>
      <c r="I10" s="140"/>
      <c r="J10" s="140"/>
      <c r="K10" s="133" t="str">
        <f t="shared" si="0"/>
        <v>-</v>
      </c>
      <c r="L10" s="133"/>
      <c r="M10" s="133"/>
      <c r="N10" s="134"/>
      <c r="O10" s="135"/>
      <c r="P10" s="135"/>
      <c r="Q10" s="136"/>
      <c r="R10" s="134"/>
      <c r="S10" s="135"/>
      <c r="T10" s="135"/>
      <c r="U10" s="136"/>
      <c r="V10" s="134"/>
      <c r="W10" s="135"/>
      <c r="X10" s="135"/>
      <c r="Y10" s="136"/>
      <c r="Z10" s="148">
        <f t="shared" si="1"/>
        <v>0</v>
      </c>
      <c r="AA10" s="149"/>
      <c r="AB10" s="149"/>
      <c r="AC10" s="150"/>
      <c r="AD10" s="145">
        <f t="shared" si="2"/>
        <v>0</v>
      </c>
      <c r="AE10" s="145"/>
      <c r="AF10" s="145"/>
      <c r="AG10" s="145"/>
      <c r="AH10" s="151">
        <f t="shared" si="3"/>
        <v>0</v>
      </c>
      <c r="AI10" s="151"/>
      <c r="AJ10" s="151"/>
      <c r="AK10" s="151"/>
      <c r="AL10" s="109" t="str">
        <f t="shared" si="4"/>
        <v>-</v>
      </c>
      <c r="AM10" s="109"/>
      <c r="AN10" s="109"/>
      <c r="AO10" s="110"/>
    </row>
    <row r="11" spans="1:41" ht="15" customHeight="1">
      <c r="A11" s="11" t="s">
        <v>33</v>
      </c>
      <c r="B11" s="140" t="s">
        <v>59</v>
      </c>
      <c r="C11" s="140"/>
      <c r="D11" s="140"/>
      <c r="E11" s="140"/>
      <c r="F11" s="140"/>
      <c r="G11" s="140"/>
      <c r="H11" s="140"/>
      <c r="I11" s="140"/>
      <c r="J11" s="140"/>
      <c r="K11" s="133" t="str">
        <f t="shared" si="0"/>
        <v>-</v>
      </c>
      <c r="L11" s="133"/>
      <c r="M11" s="133"/>
      <c r="N11" s="134"/>
      <c r="O11" s="135"/>
      <c r="P11" s="135"/>
      <c r="Q11" s="136"/>
      <c r="R11" s="134"/>
      <c r="S11" s="135"/>
      <c r="T11" s="135"/>
      <c r="U11" s="136"/>
      <c r="V11" s="134"/>
      <c r="W11" s="135"/>
      <c r="X11" s="135"/>
      <c r="Y11" s="136"/>
      <c r="Z11" s="148">
        <f t="shared" si="1"/>
        <v>0</v>
      </c>
      <c r="AA11" s="149"/>
      <c r="AB11" s="149"/>
      <c r="AC11" s="150"/>
      <c r="AD11" s="145">
        <f t="shared" si="2"/>
        <v>0</v>
      </c>
      <c r="AE11" s="145"/>
      <c r="AF11" s="145"/>
      <c r="AG11" s="145"/>
      <c r="AH11" s="151">
        <f t="shared" si="3"/>
        <v>0</v>
      </c>
      <c r="AI11" s="151"/>
      <c r="AJ11" s="151"/>
      <c r="AK11" s="151"/>
      <c r="AL11" s="109" t="str">
        <f t="shared" si="4"/>
        <v>-</v>
      </c>
      <c r="AM11" s="109"/>
      <c r="AN11" s="109"/>
      <c r="AO11" s="110"/>
    </row>
    <row r="12" spans="1:41" ht="15" customHeight="1">
      <c r="A12" s="11" t="s">
        <v>34</v>
      </c>
      <c r="B12" s="140" t="s">
        <v>59</v>
      </c>
      <c r="C12" s="140"/>
      <c r="D12" s="140"/>
      <c r="E12" s="140"/>
      <c r="F12" s="140"/>
      <c r="G12" s="140"/>
      <c r="H12" s="140"/>
      <c r="I12" s="140"/>
      <c r="J12" s="140"/>
      <c r="K12" s="133" t="str">
        <f t="shared" si="0"/>
        <v>-</v>
      </c>
      <c r="L12" s="133"/>
      <c r="M12" s="133"/>
      <c r="N12" s="134"/>
      <c r="O12" s="135"/>
      <c r="P12" s="135"/>
      <c r="Q12" s="136"/>
      <c r="R12" s="134"/>
      <c r="S12" s="135"/>
      <c r="T12" s="135"/>
      <c r="U12" s="136"/>
      <c r="V12" s="134"/>
      <c r="W12" s="135"/>
      <c r="X12" s="135"/>
      <c r="Y12" s="136"/>
      <c r="Z12" s="148">
        <f t="shared" si="1"/>
        <v>0</v>
      </c>
      <c r="AA12" s="149"/>
      <c r="AB12" s="149"/>
      <c r="AC12" s="150"/>
      <c r="AD12" s="145">
        <f t="shared" si="2"/>
        <v>0</v>
      </c>
      <c r="AE12" s="145"/>
      <c r="AF12" s="145"/>
      <c r="AG12" s="145"/>
      <c r="AH12" s="151">
        <f t="shared" si="3"/>
        <v>0</v>
      </c>
      <c r="AI12" s="151"/>
      <c r="AJ12" s="151"/>
      <c r="AK12" s="151"/>
      <c r="AL12" s="109" t="str">
        <f t="shared" si="4"/>
        <v>-</v>
      </c>
      <c r="AM12" s="109"/>
      <c r="AN12" s="109"/>
      <c r="AO12" s="110"/>
    </row>
    <row r="13" spans="1:41" ht="15" customHeight="1">
      <c r="A13" s="11" t="s">
        <v>35</v>
      </c>
      <c r="B13" s="140" t="s">
        <v>59</v>
      </c>
      <c r="C13" s="140"/>
      <c r="D13" s="140"/>
      <c r="E13" s="140"/>
      <c r="F13" s="140"/>
      <c r="G13" s="140"/>
      <c r="H13" s="140"/>
      <c r="I13" s="140"/>
      <c r="J13" s="140"/>
      <c r="K13" s="133" t="str">
        <f t="shared" si="0"/>
        <v>-</v>
      </c>
      <c r="L13" s="133"/>
      <c r="M13" s="133"/>
      <c r="N13" s="134"/>
      <c r="O13" s="135"/>
      <c r="P13" s="135"/>
      <c r="Q13" s="136"/>
      <c r="R13" s="134"/>
      <c r="S13" s="135"/>
      <c r="T13" s="135"/>
      <c r="U13" s="136"/>
      <c r="V13" s="134"/>
      <c r="W13" s="135"/>
      <c r="X13" s="135"/>
      <c r="Y13" s="136"/>
      <c r="Z13" s="148">
        <f t="shared" si="1"/>
        <v>0</v>
      </c>
      <c r="AA13" s="149"/>
      <c r="AB13" s="149"/>
      <c r="AC13" s="150"/>
      <c r="AD13" s="145">
        <f t="shared" si="2"/>
        <v>0</v>
      </c>
      <c r="AE13" s="145"/>
      <c r="AF13" s="145"/>
      <c r="AG13" s="145"/>
      <c r="AH13" s="151">
        <f t="shared" si="3"/>
        <v>0</v>
      </c>
      <c r="AI13" s="151"/>
      <c r="AJ13" s="151"/>
      <c r="AK13" s="151"/>
      <c r="AL13" s="109" t="str">
        <f t="shared" si="4"/>
        <v>-</v>
      </c>
      <c r="AM13" s="109"/>
      <c r="AN13" s="109"/>
      <c r="AO13" s="110"/>
    </row>
    <row r="14" spans="1:41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ht="14.25">
      <c r="A15" s="108" t="s">
        <v>130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</row>
    <row r="16" spans="1:41" ht="66" customHeight="1">
      <c r="A16" s="11" t="s">
        <v>131</v>
      </c>
      <c r="B16" s="111" t="s">
        <v>69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 t="s">
        <v>70</v>
      </c>
      <c r="AA16" s="113"/>
      <c r="AB16" s="113"/>
      <c r="AC16" s="114"/>
      <c r="AD16" s="130" t="s">
        <v>71</v>
      </c>
      <c r="AE16" s="131"/>
      <c r="AF16" s="131"/>
      <c r="AG16" s="132"/>
      <c r="AH16" s="111" t="s">
        <v>72</v>
      </c>
      <c r="AI16" s="111"/>
      <c r="AJ16" s="111"/>
      <c r="AK16" s="111"/>
      <c r="AL16" s="111" t="s">
        <v>46</v>
      </c>
      <c r="AM16" s="111"/>
      <c r="AN16" s="111"/>
      <c r="AO16" s="111"/>
    </row>
    <row r="17" spans="1:41" ht="23.25" customHeight="1">
      <c r="A17" s="12" t="s">
        <v>30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15" t="s">
        <v>59</v>
      </c>
      <c r="AA17" s="116"/>
      <c r="AB17" s="116"/>
      <c r="AC17" s="117"/>
      <c r="AD17" s="126"/>
      <c r="AE17" s="127"/>
      <c r="AF17" s="127"/>
      <c r="AG17" s="128"/>
      <c r="AH17" s="121"/>
      <c r="AI17" s="122"/>
      <c r="AJ17" s="122"/>
      <c r="AK17" s="123"/>
      <c r="AL17" s="106">
        <f aca="true" t="shared" si="5" ref="AL17:AL22">_xlfn.IFERROR(AH17/AD17,"")</f>
      </c>
      <c r="AM17" s="106"/>
      <c r="AN17" s="106"/>
      <c r="AO17" s="106"/>
    </row>
    <row r="18" spans="1:41" ht="23.25" customHeight="1">
      <c r="A18" s="12" t="s">
        <v>31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5" t="s">
        <v>59</v>
      </c>
      <c r="AA18" s="116"/>
      <c r="AB18" s="116"/>
      <c r="AC18" s="117"/>
      <c r="AD18" s="126"/>
      <c r="AE18" s="127"/>
      <c r="AF18" s="127"/>
      <c r="AG18" s="128"/>
      <c r="AH18" s="121"/>
      <c r="AI18" s="122"/>
      <c r="AJ18" s="122"/>
      <c r="AK18" s="123"/>
      <c r="AL18" s="106">
        <f t="shared" si="5"/>
      </c>
      <c r="AM18" s="106"/>
      <c r="AN18" s="106"/>
      <c r="AO18" s="106"/>
    </row>
    <row r="19" spans="1:41" ht="23.25" customHeight="1">
      <c r="A19" s="12" t="s">
        <v>32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15" t="s">
        <v>59</v>
      </c>
      <c r="AA19" s="116"/>
      <c r="AB19" s="116"/>
      <c r="AC19" s="117"/>
      <c r="AD19" s="126"/>
      <c r="AE19" s="127"/>
      <c r="AF19" s="127"/>
      <c r="AG19" s="128"/>
      <c r="AH19" s="121"/>
      <c r="AI19" s="122"/>
      <c r="AJ19" s="122"/>
      <c r="AK19" s="123"/>
      <c r="AL19" s="106">
        <f t="shared" si="5"/>
      </c>
      <c r="AM19" s="106"/>
      <c r="AN19" s="106"/>
      <c r="AO19" s="106"/>
    </row>
    <row r="20" spans="1:41" ht="23.25" customHeight="1">
      <c r="A20" s="12" t="s">
        <v>33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15" t="s">
        <v>59</v>
      </c>
      <c r="AA20" s="116"/>
      <c r="AB20" s="116"/>
      <c r="AC20" s="117"/>
      <c r="AD20" s="126"/>
      <c r="AE20" s="127"/>
      <c r="AF20" s="127"/>
      <c r="AG20" s="128"/>
      <c r="AH20" s="121"/>
      <c r="AI20" s="122"/>
      <c r="AJ20" s="122"/>
      <c r="AK20" s="123"/>
      <c r="AL20" s="106">
        <f t="shared" si="5"/>
      </c>
      <c r="AM20" s="106"/>
      <c r="AN20" s="106"/>
      <c r="AO20" s="106"/>
    </row>
    <row r="21" spans="1:41" ht="23.25" customHeight="1">
      <c r="A21" s="12" t="s">
        <v>34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15" t="s">
        <v>59</v>
      </c>
      <c r="AA21" s="116"/>
      <c r="AB21" s="116"/>
      <c r="AC21" s="117"/>
      <c r="AD21" s="126"/>
      <c r="AE21" s="127"/>
      <c r="AF21" s="127"/>
      <c r="AG21" s="128"/>
      <c r="AH21" s="121"/>
      <c r="AI21" s="122"/>
      <c r="AJ21" s="122"/>
      <c r="AK21" s="123"/>
      <c r="AL21" s="106">
        <f t="shared" si="5"/>
      </c>
      <c r="AM21" s="106"/>
      <c r="AN21" s="106"/>
      <c r="AO21" s="106"/>
    </row>
    <row r="22" spans="1:41" ht="23.25" customHeight="1">
      <c r="A22" s="12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15" t="s">
        <v>59</v>
      </c>
      <c r="AA22" s="116"/>
      <c r="AB22" s="116"/>
      <c r="AC22" s="117"/>
      <c r="AD22" s="126"/>
      <c r="AE22" s="127"/>
      <c r="AF22" s="127"/>
      <c r="AG22" s="128"/>
      <c r="AH22" s="121"/>
      <c r="AI22" s="122"/>
      <c r="AJ22" s="122"/>
      <c r="AK22" s="123"/>
      <c r="AL22" s="106">
        <f t="shared" si="5"/>
      </c>
      <c r="AM22" s="106"/>
      <c r="AN22" s="106"/>
      <c r="AO22" s="106"/>
    </row>
    <row r="23" spans="1:41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</row>
    <row r="24" spans="1:41" ht="14.25">
      <c r="A24" s="13">
        <v>1</v>
      </c>
      <c r="B24" s="124" t="s">
        <v>28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</row>
    <row r="25" spans="1:41" ht="15" customHeight="1">
      <c r="A25" s="13">
        <v>2</v>
      </c>
      <c r="B25" s="124" t="s">
        <v>27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</row>
    <row r="26" spans="1:41" ht="24.75" customHeight="1">
      <c r="A26" s="14">
        <v>3</v>
      </c>
      <c r="B26" s="129" t="s">
        <v>61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</row>
    <row r="27" spans="1:41" ht="38.25" customHeight="1">
      <c r="A27" s="15">
        <v>4</v>
      </c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</row>
    <row r="28" spans="1:41" ht="24.75" customHeight="1">
      <c r="A28" s="15">
        <v>5</v>
      </c>
      <c r="B28" s="129" t="s">
        <v>63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</row>
    <row r="29" spans="1:41" ht="14.25" customHeight="1">
      <c r="A29" s="13">
        <v>6</v>
      </c>
      <c r="B29" s="124" t="s">
        <v>29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</row>
    <row r="30" spans="1:41" ht="15" customHeight="1">
      <c r="A30" s="13">
        <v>7</v>
      </c>
      <c r="B30" s="124" t="s">
        <v>36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</row>
    <row r="31" spans="1:41" ht="15" customHeight="1">
      <c r="A31" s="13">
        <v>8</v>
      </c>
      <c r="B31" s="124" t="s">
        <v>37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</row>
    <row r="32" spans="1:41" ht="15" customHeight="1">
      <c r="A32" s="13">
        <v>9</v>
      </c>
      <c r="B32" s="124" t="s">
        <v>48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</row>
    <row r="33" spans="1:41" ht="15" customHeight="1">
      <c r="A33" s="6"/>
      <c r="B33" s="118" t="s">
        <v>39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20"/>
    </row>
    <row r="34" spans="1:41" ht="15" customHeight="1">
      <c r="A34" s="2"/>
      <c r="B34" s="118" t="s">
        <v>38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20"/>
    </row>
    <row r="35" spans="1:41" ht="14.25">
      <c r="A35" s="8"/>
      <c r="B35" s="118" t="s">
        <v>47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20"/>
    </row>
  </sheetData>
  <sheetProtection formatCells="0" formatColumns="0" formatRows="0"/>
  <mergeCells count="118">
    <mergeCell ref="M6:Q6"/>
    <mergeCell ref="R6:AO6"/>
    <mergeCell ref="N7:Q7"/>
    <mergeCell ref="N8:Q8"/>
    <mergeCell ref="N9:Q9"/>
    <mergeCell ref="N10:Q10"/>
    <mergeCell ref="Z7:AC7"/>
    <mergeCell ref="Z8:AC8"/>
    <mergeCell ref="Z9:AC9"/>
    <mergeCell ref="Z10:AC10"/>
    <mergeCell ref="N13:Q13"/>
    <mergeCell ref="R7:U7"/>
    <mergeCell ref="R8:U8"/>
    <mergeCell ref="R9:U9"/>
    <mergeCell ref="R10:U10"/>
    <mergeCell ref="R11:U11"/>
    <mergeCell ref="R12:U12"/>
    <mergeCell ref="R13:U13"/>
    <mergeCell ref="Z13:AC13"/>
    <mergeCell ref="AH8:AK8"/>
    <mergeCell ref="AH9:AK9"/>
    <mergeCell ref="AH10:AK10"/>
    <mergeCell ref="AH11:AK11"/>
    <mergeCell ref="AH12:AK12"/>
    <mergeCell ref="AH13:AK13"/>
    <mergeCell ref="A5:AO5"/>
    <mergeCell ref="AD8:AG8"/>
    <mergeCell ref="AD9:AG9"/>
    <mergeCell ref="V7:Y7"/>
    <mergeCell ref="B33:AO33"/>
    <mergeCell ref="B32:AO32"/>
    <mergeCell ref="B20:Y20"/>
    <mergeCell ref="AD7:AG7"/>
    <mergeCell ref="AD10:AG10"/>
    <mergeCell ref="AD11:AG11"/>
    <mergeCell ref="AH16:AK16"/>
    <mergeCell ref="V13:Y13"/>
    <mergeCell ref="AD13:AG13"/>
    <mergeCell ref="N11:Q11"/>
    <mergeCell ref="K9:M9"/>
    <mergeCell ref="K7:M7"/>
    <mergeCell ref="K8:M8"/>
    <mergeCell ref="AD12:AG12"/>
    <mergeCell ref="Z11:AC11"/>
    <mergeCell ref="Z12:AC12"/>
    <mergeCell ref="AL10:AO10"/>
    <mergeCell ref="AL11:AO11"/>
    <mergeCell ref="AL12:AO12"/>
    <mergeCell ref="B10:J10"/>
    <mergeCell ref="AH18:AK18"/>
    <mergeCell ref="AH19:AK19"/>
    <mergeCell ref="B11:J11"/>
    <mergeCell ref="K11:M11"/>
    <mergeCell ref="B16:Y16"/>
    <mergeCell ref="B17:Y17"/>
    <mergeCell ref="A2:AO2"/>
    <mergeCell ref="A3:AO3"/>
    <mergeCell ref="B7:J7"/>
    <mergeCell ref="B9:J9"/>
    <mergeCell ref="B6:L6"/>
    <mergeCell ref="B8:J8"/>
    <mergeCell ref="AL9:AO9"/>
    <mergeCell ref="AH7:AK7"/>
    <mergeCell ref="AL7:AO7"/>
    <mergeCell ref="AL8:AO8"/>
    <mergeCell ref="V8:Y8"/>
    <mergeCell ref="V9:Y9"/>
    <mergeCell ref="V10:Y10"/>
    <mergeCell ref="V11:Y11"/>
    <mergeCell ref="V12:Y12"/>
    <mergeCell ref="N12:Q12"/>
    <mergeCell ref="AH20:AK20"/>
    <mergeCell ref="AH17:AK17"/>
    <mergeCell ref="B18:Y18"/>
    <mergeCell ref="B27:AO27"/>
    <mergeCell ref="B28:AO28"/>
    <mergeCell ref="K10:M10"/>
    <mergeCell ref="B13:J13"/>
    <mergeCell ref="K13:M13"/>
    <mergeCell ref="B12:J12"/>
    <mergeCell ref="K12:M12"/>
    <mergeCell ref="Z18:AC18"/>
    <mergeCell ref="Z19:AC19"/>
    <mergeCell ref="Z20:AC20"/>
    <mergeCell ref="AD16:AG16"/>
    <mergeCell ref="AD17:AG17"/>
    <mergeCell ref="AD18:AG18"/>
    <mergeCell ref="AD19:AG19"/>
    <mergeCell ref="AD20:AG20"/>
    <mergeCell ref="B31:AO31"/>
    <mergeCell ref="B25:AO25"/>
    <mergeCell ref="A23:AO23"/>
    <mergeCell ref="Z21:AC21"/>
    <mergeCell ref="Z22:AC22"/>
    <mergeCell ref="AD21:AG21"/>
    <mergeCell ref="B26:AO26"/>
    <mergeCell ref="AD22:AG22"/>
    <mergeCell ref="B24:AO24"/>
    <mergeCell ref="B34:AO34"/>
    <mergeCell ref="B35:AO35"/>
    <mergeCell ref="AL21:AO21"/>
    <mergeCell ref="B21:Y21"/>
    <mergeCell ref="B22:Y22"/>
    <mergeCell ref="AH21:AK21"/>
    <mergeCell ref="AH22:AK22"/>
    <mergeCell ref="AL22:AO22"/>
    <mergeCell ref="B29:AO29"/>
    <mergeCell ref="B30:AO30"/>
    <mergeCell ref="AL20:AO20"/>
    <mergeCell ref="B19:Y19"/>
    <mergeCell ref="A15:AO15"/>
    <mergeCell ref="AL13:AO13"/>
    <mergeCell ref="AL16:AO16"/>
    <mergeCell ref="AL17:AO17"/>
    <mergeCell ref="AL18:AO18"/>
    <mergeCell ref="AL19:AO19"/>
    <mergeCell ref="Z16:AC16"/>
    <mergeCell ref="Z17:AC17"/>
  </mergeCells>
  <dataValidations count="3">
    <dataValidation type="decimal" operator="greaterThan" allowBlank="1" showInputMessage="1" showErrorMessage="1" errorTitle="Greška" error="Dozvoljene su samo numeričke vrijednosti veće od nule" sqref="AD8:AD14">
      <formula1>0</formula1>
    </dataValidation>
    <dataValidation operator="greaterThanOrEqual" allowBlank="1" showInputMessage="1" showErrorMessage="1" sqref="AL17:AO22"/>
    <dataValidation type="decimal" operator="greaterThanOrEqual" allowBlank="1" showInputMessage="1" showErrorMessage="1" errorTitle="Pogrešan unos!" error="Dozvoljene su samo numericke vrijednosti koje su vece ili jednake nuli. Ukoliko se energent ne koristi, ostavite prazno polje." sqref="N8:Y14 AD17:AK22">
      <formula1>0</formula1>
    </dataValidation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&amp;R&amp;9Obrazac
GODIŠNJI IZVJEŠTAJVELIKOG POTROŠAČA</oddHeader>
  </headerFooter>
  <ignoredErrors>
    <ignoredError sqref="Z8:AC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24"/>
  <sheetViews>
    <sheetView tabSelected="1" workbookViewId="0" topLeftCell="B1">
      <selection activeCell="E38" sqref="E38"/>
    </sheetView>
  </sheetViews>
  <sheetFormatPr defaultColWidth="9.140625" defaultRowHeight="15"/>
  <cols>
    <col min="1" max="1" width="21.28125" style="0" customWidth="1"/>
    <col min="2" max="2" width="13.8515625" style="0" customWidth="1"/>
    <col min="3" max="3" width="19.421875" style="0" customWidth="1"/>
    <col min="4" max="4" width="16.7109375" style="0" customWidth="1"/>
    <col min="9" max="9" width="28.00390625" style="0" customWidth="1"/>
  </cols>
  <sheetData>
    <row r="1" spans="1:9" s="1" customFormat="1" ht="51.75" customHeight="1">
      <c r="A1" s="4" t="s">
        <v>41</v>
      </c>
      <c r="B1" s="4" t="s">
        <v>42</v>
      </c>
      <c r="C1" s="4" t="s">
        <v>43</v>
      </c>
      <c r="D1" s="4" t="s">
        <v>52</v>
      </c>
      <c r="E1" s="4" t="s">
        <v>53</v>
      </c>
      <c r="F1" s="4" t="s">
        <v>44</v>
      </c>
      <c r="G1" s="4"/>
      <c r="H1" s="4"/>
      <c r="I1" s="4" t="s">
        <v>45</v>
      </c>
    </row>
    <row r="2" spans="1:9" ht="14.25">
      <c r="A2" s="7" t="s">
        <v>59</v>
      </c>
      <c r="B2" s="7" t="s">
        <v>59</v>
      </c>
      <c r="C2" s="7"/>
      <c r="D2" s="7"/>
      <c r="E2" s="7"/>
      <c r="F2">
        <v>2008</v>
      </c>
      <c r="I2" t="s">
        <v>59</v>
      </c>
    </row>
    <row r="3" spans="1:9" ht="14.25">
      <c r="A3" t="s">
        <v>3</v>
      </c>
      <c r="B3" s="3" t="s">
        <v>0</v>
      </c>
      <c r="C3">
        <v>3260</v>
      </c>
      <c r="D3" s="5">
        <v>0.00035999999999999997</v>
      </c>
      <c r="E3">
        <f aca="true" t="shared" si="0" ref="E3:E11">1/1.1</f>
        <v>0.9090909090909091</v>
      </c>
      <c r="F3">
        <v>2009</v>
      </c>
      <c r="I3" t="s">
        <v>21</v>
      </c>
    </row>
    <row r="4" spans="1:9" ht="14.25">
      <c r="A4" t="s">
        <v>4</v>
      </c>
      <c r="B4" s="3" t="s">
        <v>0</v>
      </c>
      <c r="C4">
        <v>4888.888888888889</v>
      </c>
      <c r="D4" s="5">
        <v>0.00035999999999999997</v>
      </c>
      <c r="E4">
        <f t="shared" si="0"/>
        <v>0.9090909090909091</v>
      </c>
      <c r="F4">
        <v>2010</v>
      </c>
      <c r="I4" t="s">
        <v>20</v>
      </c>
    </row>
    <row r="5" spans="1:9" ht="14.25">
      <c r="A5" t="s">
        <v>5</v>
      </c>
      <c r="B5" s="3" t="s">
        <v>0</v>
      </c>
      <c r="C5">
        <v>4441.111111111111</v>
      </c>
      <c r="D5" s="5">
        <v>0.00035</v>
      </c>
      <c r="E5">
        <f t="shared" si="0"/>
        <v>0.9090909090909091</v>
      </c>
      <c r="F5">
        <v>2011</v>
      </c>
      <c r="I5" t="s">
        <v>22</v>
      </c>
    </row>
    <row r="6" spans="1:9" ht="14.25">
      <c r="A6" t="s">
        <v>6</v>
      </c>
      <c r="B6" s="3" t="s">
        <v>0</v>
      </c>
      <c r="C6">
        <v>7472.222222222222</v>
      </c>
      <c r="D6" s="5">
        <v>0.00034</v>
      </c>
      <c r="E6">
        <f t="shared" si="0"/>
        <v>0.9090909090909091</v>
      </c>
      <c r="F6">
        <v>2012</v>
      </c>
      <c r="I6" t="s">
        <v>23</v>
      </c>
    </row>
    <row r="7" spans="1:9" ht="14.25">
      <c r="A7" t="s">
        <v>7</v>
      </c>
      <c r="B7" s="3" t="s">
        <v>0</v>
      </c>
      <c r="C7">
        <v>8138.888888888889</v>
      </c>
      <c r="D7" s="5">
        <v>0.00038</v>
      </c>
      <c r="E7">
        <f t="shared" si="0"/>
        <v>0.9090909090909091</v>
      </c>
      <c r="F7">
        <v>2013</v>
      </c>
      <c r="I7" t="s">
        <v>24</v>
      </c>
    </row>
    <row r="8" spans="1:9" ht="14.25">
      <c r="A8" t="s">
        <v>54</v>
      </c>
      <c r="B8" s="3" t="s">
        <v>1</v>
      </c>
      <c r="C8">
        <v>1170</v>
      </c>
      <c r="D8" s="5">
        <v>0.00020999999999999998</v>
      </c>
      <c r="E8">
        <f t="shared" si="0"/>
        <v>0.9090909090909091</v>
      </c>
      <c r="F8">
        <v>2014</v>
      </c>
      <c r="I8" t="s">
        <v>25</v>
      </c>
    </row>
    <row r="9" spans="1:9" ht="14.25">
      <c r="A9" t="s">
        <v>8</v>
      </c>
      <c r="B9" s="3" t="s">
        <v>2</v>
      </c>
      <c r="C9">
        <v>8677.777777777777</v>
      </c>
      <c r="D9" s="5">
        <v>0.00025</v>
      </c>
      <c r="E9">
        <f t="shared" si="0"/>
        <v>0.9090909090909091</v>
      </c>
      <c r="F9">
        <v>2015</v>
      </c>
      <c r="I9" t="s">
        <v>26</v>
      </c>
    </row>
    <row r="10" spans="1:9" ht="14.25">
      <c r="A10" t="s">
        <v>9</v>
      </c>
      <c r="B10" s="3" t="s">
        <v>2</v>
      </c>
      <c r="C10">
        <v>9555.555555555555</v>
      </c>
      <c r="D10" s="5">
        <v>0.00026000000000000003</v>
      </c>
      <c r="E10">
        <f t="shared" si="0"/>
        <v>0.9090909090909091</v>
      </c>
      <c r="F10">
        <v>2016</v>
      </c>
      <c r="I10" t="s">
        <v>51</v>
      </c>
    </row>
    <row r="11" spans="1:6" ht="14.25">
      <c r="A11" t="s">
        <v>10</v>
      </c>
      <c r="B11" s="3" t="s">
        <v>2</v>
      </c>
      <c r="C11">
        <v>10033.333333333334</v>
      </c>
      <c r="D11" s="5">
        <v>0.00027</v>
      </c>
      <c r="E11">
        <f t="shared" si="0"/>
        <v>0.9090909090909091</v>
      </c>
      <c r="F11">
        <v>2017</v>
      </c>
    </row>
    <row r="12" spans="1:6" ht="14.25">
      <c r="A12" t="s">
        <v>11</v>
      </c>
      <c r="B12" s="3" t="s">
        <v>0</v>
      </c>
      <c r="C12">
        <v>11305.555555555555</v>
      </c>
      <c r="D12" s="5">
        <v>0.00028000000000000003</v>
      </c>
      <c r="E12">
        <f>1/1.2</f>
        <v>0.8333333333333334</v>
      </c>
      <c r="F12">
        <v>2018</v>
      </c>
    </row>
    <row r="13" spans="1:6" ht="14.25">
      <c r="A13" t="s">
        <v>12</v>
      </c>
      <c r="B13" s="3" t="s">
        <v>0</v>
      </c>
      <c r="C13">
        <v>11430.555555555555</v>
      </c>
      <c r="D13" s="5">
        <v>0.00025</v>
      </c>
      <c r="E13">
        <f>1/1.2</f>
        <v>0.8333333333333334</v>
      </c>
      <c r="F13">
        <v>2019</v>
      </c>
    </row>
    <row r="14" spans="1:6" ht="14.25">
      <c r="A14" t="s">
        <v>13</v>
      </c>
      <c r="B14" s="3" t="s">
        <v>0</v>
      </c>
      <c r="C14">
        <v>8722.222222222223</v>
      </c>
      <c r="D14" s="5">
        <v>0.00035</v>
      </c>
      <c r="E14">
        <f>1/1.2</f>
        <v>0.8333333333333334</v>
      </c>
      <c r="F14">
        <v>2020</v>
      </c>
    </row>
    <row r="15" spans="1:6" ht="14.25">
      <c r="A15" t="s">
        <v>14</v>
      </c>
      <c r="B15" s="3" t="s">
        <v>0</v>
      </c>
      <c r="C15">
        <v>12872.222222222223</v>
      </c>
      <c r="D15" s="5">
        <v>0.00023</v>
      </c>
      <c r="E15">
        <f>1/1.2</f>
        <v>0.8333333333333334</v>
      </c>
      <c r="F15">
        <v>2021</v>
      </c>
    </row>
    <row r="16" spans="1:6" ht="14.25">
      <c r="A16" t="s">
        <v>15</v>
      </c>
      <c r="B16" s="3" t="s">
        <v>1</v>
      </c>
      <c r="C16">
        <v>9260.555555555555</v>
      </c>
      <c r="D16" s="5">
        <v>0.0002</v>
      </c>
      <c r="E16">
        <f>1/1.1</f>
        <v>0.9090909090909091</v>
      </c>
      <c r="F16">
        <v>2022</v>
      </c>
    </row>
    <row r="17" spans="1:6" ht="14.25">
      <c r="A17" t="s">
        <v>16</v>
      </c>
      <c r="B17" s="3" t="s">
        <v>1</v>
      </c>
      <c r="C17">
        <v>5000</v>
      </c>
      <c r="D17" s="5">
        <v>0.0002</v>
      </c>
      <c r="E17">
        <f>1/1.1</f>
        <v>0.9090909090909091</v>
      </c>
      <c r="F17">
        <v>2023</v>
      </c>
    </row>
    <row r="18" spans="1:6" ht="14.25">
      <c r="A18" t="s">
        <v>17</v>
      </c>
      <c r="B18" s="3" t="s">
        <v>60</v>
      </c>
      <c r="C18">
        <v>2312</v>
      </c>
      <c r="D18" s="5">
        <v>2.2E-05</v>
      </c>
      <c r="E18">
        <f>1/1.1</f>
        <v>0.9090909090909091</v>
      </c>
      <c r="F18">
        <v>2024</v>
      </c>
    </row>
    <row r="19" spans="1:6" ht="14.25">
      <c r="A19" t="s">
        <v>58</v>
      </c>
      <c r="B19" s="3" t="s">
        <v>0</v>
      </c>
      <c r="C19">
        <v>4722.222222222222</v>
      </c>
      <c r="D19" s="5">
        <v>0</v>
      </c>
      <c r="E19">
        <f>1/1.1</f>
        <v>0.9090909090909091</v>
      </c>
      <c r="F19">
        <v>2025</v>
      </c>
    </row>
    <row r="20" spans="1:6" ht="14.25">
      <c r="A20" t="s">
        <v>18</v>
      </c>
      <c r="B20" s="3" t="s">
        <v>0</v>
      </c>
      <c r="C20">
        <v>5283.333333333333</v>
      </c>
      <c r="D20" s="5">
        <v>0.00035</v>
      </c>
      <c r="E20">
        <f>1/1.1</f>
        <v>0.9090909090909091</v>
      </c>
      <c r="F20">
        <v>2026</v>
      </c>
    </row>
    <row r="21" spans="1:6" ht="14.25">
      <c r="A21" t="s">
        <v>49</v>
      </c>
      <c r="B21" s="3" t="s">
        <v>50</v>
      </c>
      <c r="C21">
        <v>1</v>
      </c>
      <c r="D21" s="5">
        <v>0.0007446</v>
      </c>
      <c r="E21">
        <f>1/2.6</f>
        <v>0.3846153846153846</v>
      </c>
      <c r="F21">
        <v>2027</v>
      </c>
    </row>
    <row r="22" spans="2:6" ht="14.25">
      <c r="B22" s="3"/>
      <c r="D22" s="5"/>
      <c r="F22">
        <v>2028</v>
      </c>
    </row>
    <row r="23" ht="14.25">
      <c r="F23">
        <v>2029</v>
      </c>
    </row>
    <row r="24" ht="14.25">
      <c r="F24">
        <v>2030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&amp;RObrazac
GODIŠNJI IZVJEŠTAJVELIKOG POTROŠAČA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Jasmina Kafedzic</cp:lastModifiedBy>
  <cp:lastPrinted>2018-10-17T11:23:21Z</cp:lastPrinted>
  <dcterms:created xsi:type="dcterms:W3CDTF">2017-07-13T07:42:06Z</dcterms:created>
  <dcterms:modified xsi:type="dcterms:W3CDTF">2018-10-17T11:23:37Z</dcterms:modified>
  <cp:category/>
  <cp:version/>
  <cp:contentType/>
  <cp:contentStatus/>
</cp:coreProperties>
</file>